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90" windowWidth="9690" windowHeight="6165" activeTab="0"/>
  </bookViews>
  <sheets>
    <sheet name="x" sheetId="1" r:id="rId1"/>
    <sheet name="גיליון1" sheetId="2" r:id="rId2"/>
  </sheets>
  <definedNames>
    <definedName name="alltoprint">'x'!$A$1:$R$63</definedName>
    <definedName name="eara">'x'!$A$62:$R$62</definedName>
    <definedName name="kot">'x'!$A$4:$R$5</definedName>
    <definedName name="kot0">'x'!$D$1:$R$1</definedName>
    <definedName name="kot1">'x'!$D$2:$R$2</definedName>
    <definedName name="koty">'x'!$A$6:$C$60</definedName>
    <definedName name="ntun">'x'!$D$6:$R$60</definedName>
    <definedName name="tar">'x'!$AC$1:$AC$61</definedName>
    <definedName name="_xlnm.Print_Area" localSheetId="0">'x'!$A$1:$R$63</definedName>
  </definedNames>
  <calcPr fullCalcOnLoad="1"/>
</workbook>
</file>

<file path=xl/sharedStrings.xml><?xml version="1.0" encoding="utf-8"?>
<sst xmlns="http://schemas.openxmlformats.org/spreadsheetml/2006/main" count="42" uniqueCount="25">
  <si>
    <t>תקופה</t>
  </si>
  <si>
    <t>סך הכול</t>
  </si>
  <si>
    <t>III</t>
  </si>
  <si>
    <t>I</t>
  </si>
  <si>
    <t>II</t>
  </si>
  <si>
    <t>גברים</t>
  </si>
  <si>
    <t>נשים</t>
  </si>
  <si>
    <t>סיעוד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</si>
  <si>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</si>
  <si>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</si>
  <si>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</si>
  <si>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</si>
  <si>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</si>
  <si>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</si>
  <si>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</si>
  <si>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</si>
  <si>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</si>
  <si>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החל ממרץ 2014 זכאים המקבלים גימלה בכסף כוללים זכאים המקבלים גימלה בכסף ושירותים (אחד או יותר מהבאים: טיפול אישי במרכז יום; מוצרי ספיגה; משדרי מצוקה; שירותי כביסה).</t>
  </si>
  <si>
    <t>זכאים לגמלת סיעוד, לפי סוג הגמלה</t>
  </si>
  <si>
    <t>גמלה משולבת (שירותים וכסף)</t>
  </si>
  <si>
    <t>גמלה בעין (שירותים)</t>
  </si>
  <si>
    <t>מי שמסרב לקבל שירותים בגמלה בעין ומי שזכאותם הוקפאה באופן זמני.</t>
  </si>
  <si>
    <r>
      <t>גמלה בכסף (לזכאי)</t>
    </r>
    <r>
      <rPr>
        <vertAlign val="superscript"/>
        <sz val="9"/>
        <color indexed="57"/>
        <rFont val="Tahoma (Hebrew)"/>
        <family val="0"/>
      </rPr>
      <t>1</t>
    </r>
  </si>
  <si>
    <r>
      <t>אחר</t>
    </r>
    <r>
      <rPr>
        <vertAlign val="superscript"/>
        <sz val="9"/>
        <color indexed="57"/>
        <rFont val="Tahoma (Hebrew)"/>
        <family val="0"/>
      </rPr>
      <t>2</t>
    </r>
  </si>
  <si>
    <t>20 שח</t>
  </si>
</sst>
</file>

<file path=xl/styles.xml><?xml version="1.0" encoding="utf-8"?>
<styleSheet xmlns="http://schemas.openxmlformats.org/spreadsheetml/2006/main">
  <numFmts count="3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¤&quot;\ #,##0;&quot;¤&quot;\ \-#,##0"/>
    <numFmt numFmtId="165" formatCode="&quot;¤&quot;\ #,##0;[Red]&quot;¤&quot;\ \-#,##0"/>
    <numFmt numFmtId="166" formatCode="&quot;¤&quot;\ #,##0.00;&quot;¤&quot;\ \-#,##0.00"/>
    <numFmt numFmtId="167" formatCode="&quot;¤&quot;\ #,##0.00;[Red]&quot;¤&quot;\ \-#,##0.00"/>
    <numFmt numFmtId="168" formatCode="_ &quot;¤&quot;\ * #,##0_ ;_ &quot;¤&quot;\ * \-#,##0_ ;_ &quot;¤&quot;\ * &quot;-&quot;_ ;_ @_ "/>
    <numFmt numFmtId="169" formatCode="_ &quot;¤&quot;\ * #,##0.00_ ;_ &quot;¤&quot;\ * \-#,##0.00_ ;_ &quot;¤&quot;\ * &quot;-&quot;??_ ;_ @_ "/>
    <numFmt numFmtId="170" formatCode="&quot;₪&quot;\ #,##0;\-&quot;₪&quot;\ #,##0"/>
    <numFmt numFmtId="171" formatCode="&quot;₪&quot;\ #,##0;[Red]\-&quot;₪&quot;\ #,##0"/>
    <numFmt numFmtId="172" formatCode="&quot;₪&quot;\ #,##0.00;\-&quot;₪&quot;\ #,##0.00"/>
    <numFmt numFmtId="173" formatCode="&quot;₪&quot;\ #,##0.00;[Red]\-&quot;₪&quot;\ #,##0.00"/>
    <numFmt numFmtId="174" formatCode="_-&quot;₪&quot;\ * #,##0_-;\-&quot;₪&quot;\ * #,##0_-;_-&quot;₪&quot;\ * &quot;-&quot;_-;_-@_-"/>
    <numFmt numFmtId="175" formatCode="_-* #,##0_-;\-* #,##0_-;_-* &quot;-&quot;_-;_-@_-"/>
    <numFmt numFmtId="176" formatCode="_-&quot;₪&quot;\ * #,##0.00_-;\-&quot;₪&quot;\ * #,##0.00_-;_-&quot;₪&quot;\ * &quot;-&quot;??_-;_-@_-"/>
    <numFmt numFmtId="177" formatCode="_-* #,##0.00_-;\-* #,##0.00_-;_-* &quot;-&quot;??_-;_-@_-"/>
    <numFmt numFmtId="178" formatCode="&quot;¤&quot;\ #,##0;\-&quot;¤&quot;\ #,##0"/>
    <numFmt numFmtId="179" formatCode="&quot;¤&quot;\ #,##0;[Red]\-&quot;¤&quot;\ #,##0"/>
    <numFmt numFmtId="180" formatCode="&quot;¤&quot;\ #,##0.00;\-&quot;¤&quot;\ #,##0.00"/>
    <numFmt numFmtId="181" formatCode="&quot;¤&quot;\ #,##0.00;[Red]\-&quot;¤&quot;\ #,##0.00"/>
    <numFmt numFmtId="182" formatCode="_-&quot;¤&quot;\ * #,##0_-;\-&quot;¤&quot;\ * #,##0_-;_-&quot;¤&quot;\ * &quot;-&quot;_-;_-@_-"/>
    <numFmt numFmtId="183" formatCode="_-&quot;¤&quot;\ * #,##0.00_-;\-&quot;¤&quot;\ * #,##0.00_-;_-&quot;¤&quot;\ * &quot;-&quot;??_-;_-@_-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9"/>
      <name val="Book Antiqua"/>
      <family val="1"/>
    </font>
    <font>
      <b/>
      <sz val="12"/>
      <name val="David"/>
      <family val="0"/>
    </font>
    <font>
      <i/>
      <sz val="12"/>
      <name val="David"/>
      <family val="0"/>
    </font>
    <font>
      <b/>
      <i/>
      <sz val="12"/>
      <name val="David"/>
      <family val="0"/>
    </font>
    <font>
      <sz val="12"/>
      <name val="David"/>
      <family val="2"/>
    </font>
    <font>
      <b/>
      <sz val="12"/>
      <name val="Book Antiqua"/>
      <family val="1"/>
    </font>
    <font>
      <sz val="8"/>
      <color indexed="57"/>
      <name val="Tahoma (Hebrew)"/>
      <family val="2"/>
    </font>
    <font>
      <sz val="9"/>
      <color indexed="57"/>
      <name val="Tahoma (Hebrew)"/>
      <family val="2"/>
    </font>
    <font>
      <b/>
      <sz val="11"/>
      <color indexed="23"/>
      <name val="Tahoma (Hebrew)"/>
      <family val="2"/>
    </font>
    <font>
      <b/>
      <sz val="11"/>
      <color indexed="57"/>
      <name val="Tahoma (Hebrew)"/>
      <family val="2"/>
    </font>
    <font>
      <b/>
      <sz val="9"/>
      <color indexed="57"/>
      <name val="Tahoma (Hebrew)"/>
      <family val="2"/>
    </font>
    <font>
      <b/>
      <sz val="10"/>
      <color indexed="57"/>
      <name val="Tahoma (Hebrew)"/>
      <family val="2"/>
    </font>
    <font>
      <u val="single"/>
      <sz val="9"/>
      <color indexed="36"/>
      <name val="Book Antiqua"/>
      <family val="1"/>
    </font>
    <font>
      <u val="single"/>
      <sz val="9"/>
      <color indexed="12"/>
      <name val="Book Antiqua"/>
      <family val="1"/>
    </font>
    <font>
      <vertAlign val="superscript"/>
      <sz val="9"/>
      <color indexed="57"/>
      <name val="Tahoma (Hebrew)"/>
      <family val="0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10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62"/>
      <name val="Times New Roman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9"/>
      <color indexed="19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b/>
      <sz val="12"/>
      <color indexed="57"/>
      <name val="Tahoma (Hebrew)"/>
      <family val="0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" fillId="0" borderId="0">
      <alignment horizontal="right" vertical="top" wrapText="1"/>
      <protection/>
    </xf>
    <xf numFmtId="0" fontId="7" fillId="20" borderId="1" applyNumberFormat="0">
      <alignment horizontal="center" wrapText="1" readingOrder="2"/>
      <protection/>
    </xf>
    <xf numFmtId="0" fontId="8" fillId="0" borderId="0" applyNumberFormat="0" applyFill="0" applyBorder="0" applyProtection="0">
      <alignment horizontal="right" indent="7"/>
    </xf>
    <xf numFmtId="0" fontId="9" fillId="0" borderId="2" applyNumberFormat="0" applyFill="0" applyBorder="0" applyProtection="0">
      <alignment horizontal="right" vertical="center" wrapText="1" indent="7"/>
    </xf>
    <xf numFmtId="0" fontId="11" fillId="0" borderId="0" applyNumberFormat="0" applyFill="0" applyBorder="0" applyProtection="0">
      <alignment horizontal="right" vertical="center" wrapText="1" indent="9"/>
    </xf>
    <xf numFmtId="3" fontId="7" fillId="20" borderId="0" applyNumberFormat="0" applyBorder="0">
      <alignment horizontal="right" readingOrder="2"/>
      <protection/>
    </xf>
    <xf numFmtId="9" fontId="4" fillId="0" borderId="0" applyFont="0" applyFill="0" applyBorder="0" applyAlignment="0" applyProtection="0"/>
    <xf numFmtId="0" fontId="7" fillId="0" borderId="0" applyNumberFormat="0" applyBorder="0">
      <alignment horizontal="right"/>
      <protection/>
    </xf>
    <xf numFmtId="184" fontId="10" fillId="0" borderId="3" applyNumberFormat="0" applyBorder="0" applyAlignment="0"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4" fillId="28" borderId="5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9" applyNumberFormat="0" applyFill="0" applyAlignment="0" applyProtection="0"/>
    <xf numFmtId="0" fontId="44" fillId="28" borderId="10" applyNumberFormat="0" applyAlignment="0" applyProtection="0"/>
    <xf numFmtId="41" fontId="4" fillId="0" borderId="0" applyFont="0" applyFill="0" applyBorder="0" applyAlignment="0" applyProtection="0"/>
    <xf numFmtId="0" fontId="45" fillId="31" borderId="5" applyNumberFormat="0" applyAlignment="0" applyProtection="0"/>
    <xf numFmtId="0" fontId="46" fillId="32" borderId="0" applyNumberFormat="0" applyBorder="0" applyAlignment="0" applyProtection="0"/>
    <xf numFmtId="0" fontId="47" fillId="33" borderId="11" applyNumberFormat="0" applyAlignment="0" applyProtection="0"/>
    <xf numFmtId="0" fontId="48" fillId="0" borderId="12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37" applyAlignment="1">
      <alignment horizontal="right" indent="7" readingOrder="2"/>
    </xf>
    <xf numFmtId="0" fontId="0" fillId="0" borderId="0" xfId="0" applyFont="1" applyAlignment="1">
      <alignment readingOrder="2"/>
    </xf>
    <xf numFmtId="0" fontId="5" fillId="0" borderId="0" xfId="0" applyFont="1" applyBorder="1" applyAlignment="1">
      <alignment horizontal="right" readingOrder="2"/>
    </xf>
    <xf numFmtId="0" fontId="7" fillId="20" borderId="1" xfId="36" applyBorder="1" applyAlignment="1">
      <alignment horizontal="center" wrapText="1" readingOrder="2"/>
      <protection/>
    </xf>
    <xf numFmtId="0" fontId="7" fillId="20" borderId="1" xfId="36" applyFont="1" applyBorder="1" applyAlignment="1">
      <alignment horizontal="center" wrapText="1" readingOrder="2"/>
      <protection/>
    </xf>
    <xf numFmtId="0" fontId="7" fillId="20" borderId="13" xfId="40" applyNumberFormat="1" applyBorder="1" applyAlignment="1">
      <alignment horizontal="right" readingOrder="2"/>
      <protection/>
    </xf>
    <xf numFmtId="3" fontId="7" fillId="0" borderId="3" xfId="42" applyNumberFormat="1" applyBorder="1" applyAlignment="1">
      <alignment horizontal="right" readingOrder="2"/>
      <protection/>
    </xf>
    <xf numFmtId="3" fontId="7" fillId="0" borderId="14" xfId="42" applyNumberFormat="1" applyBorder="1" applyAlignment="1">
      <alignment horizontal="right" readingOrder="2"/>
      <protection/>
    </xf>
    <xf numFmtId="3" fontId="7" fillId="0" borderId="13" xfId="42" applyNumberFormat="1" applyBorder="1" applyAlignment="1">
      <alignment horizontal="right" readingOrder="2"/>
      <protection/>
    </xf>
    <xf numFmtId="0" fontId="7" fillId="0" borderId="13" xfId="42" applyBorder="1" applyAlignment="1">
      <alignment horizontal="right" readingOrder="2"/>
      <protection/>
    </xf>
    <xf numFmtId="0" fontId="7" fillId="20" borderId="15" xfId="40" applyNumberFormat="1" applyBorder="1" applyAlignment="1">
      <alignment horizontal="right" readingOrder="2"/>
      <protection/>
    </xf>
    <xf numFmtId="3" fontId="7" fillId="0" borderId="16" xfId="42" applyNumberFormat="1" applyBorder="1" applyAlignment="1">
      <alignment horizontal="right" readingOrder="2"/>
      <protection/>
    </xf>
    <xf numFmtId="3" fontId="7" fillId="0" borderId="0" xfId="42" applyNumberFormat="1" applyBorder="1" applyAlignment="1">
      <alignment horizontal="right" readingOrder="2"/>
      <protection/>
    </xf>
    <xf numFmtId="3" fontId="7" fillId="0" borderId="15" xfId="42" applyNumberFormat="1" applyBorder="1" applyAlignment="1">
      <alignment horizontal="right" readingOrder="2"/>
      <protection/>
    </xf>
    <xf numFmtId="0" fontId="7" fillId="0" borderId="15" xfId="42" applyBorder="1" applyAlignment="1">
      <alignment horizontal="right" readingOrder="2"/>
      <protection/>
    </xf>
    <xf numFmtId="0" fontId="7" fillId="20" borderId="17" xfId="40" applyNumberFormat="1" applyBorder="1" applyAlignment="1">
      <alignment horizontal="right" readingOrder="2"/>
      <protection/>
    </xf>
    <xf numFmtId="0" fontId="7" fillId="20" borderId="18" xfId="40" applyNumberFormat="1" applyBorder="1" applyAlignment="1">
      <alignment horizontal="right" readingOrder="2"/>
      <protection/>
    </xf>
    <xf numFmtId="0" fontId="7" fillId="20" borderId="19" xfId="40" applyNumberFormat="1" applyBorder="1" applyAlignment="1">
      <alignment horizontal="right" readingOrder="2"/>
      <protection/>
    </xf>
    <xf numFmtId="3" fontId="7" fillId="0" borderId="17" xfId="42" applyNumberFormat="1" applyBorder="1" applyAlignment="1">
      <alignment horizontal="right" readingOrder="2"/>
      <protection/>
    </xf>
    <xf numFmtId="3" fontId="7" fillId="0" borderId="18" xfId="42" applyNumberFormat="1" applyBorder="1" applyAlignment="1">
      <alignment horizontal="right" readingOrder="2"/>
      <protection/>
    </xf>
    <xf numFmtId="3" fontId="7" fillId="0" borderId="19" xfId="42" applyNumberFormat="1" applyBorder="1" applyAlignment="1">
      <alignment horizontal="right" readingOrder="2"/>
      <protection/>
    </xf>
    <xf numFmtId="0" fontId="6" fillId="0" borderId="0" xfId="35" applyAlignment="1">
      <alignment horizontal="right" vertical="top" wrapText="1" readingOrder="2"/>
      <protection/>
    </xf>
    <xf numFmtId="0" fontId="7" fillId="20" borderId="15" xfId="40" applyNumberFormat="1" applyBorder="1">
      <alignment horizontal="right" readingOrder="2"/>
      <protection/>
    </xf>
    <xf numFmtId="1" fontId="7" fillId="20" borderId="16" xfId="40" applyNumberFormat="1" applyBorder="1">
      <alignment horizontal="right" readingOrder="2"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7" fillId="20" borderId="0" xfId="40" applyNumberFormat="1" applyBorder="1" applyAlignment="1">
      <alignment horizontal="right" readingOrder="2"/>
      <protection/>
    </xf>
    <xf numFmtId="0" fontId="0" fillId="0" borderId="15" xfId="0" applyBorder="1" applyAlignment="1">
      <alignment horizontal="right" readingOrder="2"/>
    </xf>
    <xf numFmtId="0" fontId="7" fillId="20" borderId="15" xfId="40" applyNumberFormat="1" applyBorder="1" applyAlignment="1">
      <alignment horizontal="right" readingOrder="2"/>
      <protection/>
    </xf>
    <xf numFmtId="1" fontId="7" fillId="20" borderId="16" xfId="40" applyNumberFormat="1" applyBorder="1" applyAlignment="1">
      <alignment horizontal="right" readingOrder="2"/>
      <protection/>
    </xf>
    <xf numFmtId="0" fontId="0" fillId="0" borderId="0" xfId="0" applyBorder="1" applyAlignment="1">
      <alignment horizontal="right" readingOrder="2"/>
    </xf>
    <xf numFmtId="0" fontId="7" fillId="20" borderId="16" xfId="40" applyNumberFormat="1" applyBorder="1" applyAlignment="1">
      <alignment horizontal="right" readingOrder="2"/>
      <protection/>
    </xf>
    <xf numFmtId="0" fontId="6" fillId="0" borderId="0" xfId="35" applyFont="1" applyBorder="1" applyAlignment="1">
      <alignment horizontal="right" vertical="top" wrapText="1" readingOrder="2"/>
      <protection/>
    </xf>
    <xf numFmtId="0" fontId="6" fillId="0" borderId="0" xfId="35" applyBorder="1" applyAlignment="1">
      <alignment horizontal="right" vertical="top" wrapText="1" readingOrder="2"/>
      <protection/>
    </xf>
    <xf numFmtId="0" fontId="7" fillId="20" borderId="1" xfId="36" applyBorder="1" applyAlignment="1">
      <alignment horizontal="center" wrapText="1" readingOrder="2"/>
      <protection/>
    </xf>
    <xf numFmtId="0" fontId="7" fillId="20" borderId="3" xfId="40" applyNumberFormat="1" applyBorder="1" applyAlignment="1">
      <alignment horizontal="right" readingOrder="2"/>
      <protection/>
    </xf>
    <xf numFmtId="0" fontId="7" fillId="20" borderId="14" xfId="40" applyNumberFormat="1" applyBorder="1" applyAlignment="1">
      <alignment horizontal="right" readingOrder="2"/>
      <protection/>
    </xf>
    <xf numFmtId="0" fontId="8" fillId="0" borderId="0" xfId="37" applyAlignment="1">
      <alignment horizontal="right" indent="7"/>
    </xf>
    <xf numFmtId="0" fontId="9" fillId="0" borderId="0" xfId="38" applyFont="1" applyBorder="1">
      <alignment horizontal="right" vertical="center" wrapText="1" indent="7"/>
    </xf>
    <xf numFmtId="0" fontId="9" fillId="0" borderId="0" xfId="38" applyBorder="1">
      <alignment horizontal="right" vertical="center" wrapText="1" indent="7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eara" xfId="35"/>
    <cellStyle name="kot" xfId="36"/>
    <cellStyle name="kot0" xfId="37"/>
    <cellStyle name="kot1" xfId="38"/>
    <cellStyle name="kot2" xfId="39"/>
    <cellStyle name="koty" xfId="40"/>
    <cellStyle name="Percent" xfId="41"/>
    <cellStyle name="tavla" xfId="42"/>
    <cellStyle name="tavlab" xfId="43"/>
    <cellStyle name="הדגשה1" xfId="44"/>
    <cellStyle name="הדגשה2" xfId="45"/>
    <cellStyle name="הדגשה3" xfId="46"/>
    <cellStyle name="הדגשה4" xfId="47"/>
    <cellStyle name="הדגשה5" xfId="48"/>
    <cellStyle name="הדגשה6" xfId="49"/>
    <cellStyle name="Hyperlink" xfId="50"/>
    <cellStyle name="Followed 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95250</xdr:rowOff>
    </xdr:from>
    <xdr:to>
      <xdr:col>3</xdr:col>
      <xdr:colOff>333375</xdr:colOff>
      <xdr:row>1</xdr:row>
      <xdr:rowOff>161925</xdr:rowOff>
    </xdr:to>
    <xdr:sp>
      <xdr:nvSpPr>
        <xdr:cNvPr id="1" name="Rectangle 5"/>
        <xdr:cNvSpPr>
          <a:spLocks/>
        </xdr:cNvSpPr>
      </xdr:nvSpPr>
      <xdr:spPr>
        <a:xfrm>
          <a:off x="209550" y="95250"/>
          <a:ext cx="695325" cy="295275"/>
        </a:xfrm>
        <a:prstGeom prst="rect">
          <a:avLst/>
        </a:prstGeom>
        <a:solidFill>
          <a:srgbClr val="FFFFFF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336666"/>
              </a:solidFill>
            </a:rPr>
            <a:t>3.3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1"/>
  <sheetViews>
    <sheetView rightToLeft="1" tabSelected="1" zoomScalePageLayoutView="0" workbookViewId="0" topLeftCell="A1">
      <selection activeCell="A6" sqref="A6:IV6"/>
    </sheetView>
  </sheetViews>
  <sheetFormatPr defaultColWidth="9.33203125" defaultRowHeight="13.5"/>
  <cols>
    <col min="1" max="1" width="2.66015625" style="2" customWidth="1"/>
    <col min="2" max="3" width="3.66015625" style="2" customWidth="1"/>
    <col min="4" max="18" width="11.83203125" style="2" customWidth="1"/>
    <col min="19" max="19" width="9.33203125" style="2" customWidth="1"/>
    <col min="21" max="28" width="9.33203125" style="2" customWidth="1"/>
    <col min="29" max="29" width="9.66015625" style="0" bestFit="1" customWidth="1"/>
    <col min="30" max="16384" width="9.33203125" style="2" customWidth="1"/>
  </cols>
  <sheetData>
    <row r="1" spans="1:18" ht="18" customHeight="1">
      <c r="A1" s="3"/>
      <c r="B1" s="3"/>
      <c r="C1" s="3"/>
      <c r="D1" s="42" t="s">
        <v>7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9" ht="18" customHeight="1">
      <c r="A2" s="4"/>
      <c r="B2" s="3"/>
      <c r="C2" s="3"/>
      <c r="D2" s="43" t="s">
        <v>18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AC2" s="27"/>
    </row>
    <row r="3" spans="1:29" s="1" customFormat="1" ht="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T3"/>
      <c r="AC3" s="27"/>
    </row>
    <row r="4" spans="1:29" s="1" customFormat="1" ht="18" customHeight="1">
      <c r="A4" s="39" t="s">
        <v>0</v>
      </c>
      <c r="B4" s="39"/>
      <c r="C4" s="39"/>
      <c r="D4" s="39" t="s">
        <v>1</v>
      </c>
      <c r="E4" s="39"/>
      <c r="F4" s="39"/>
      <c r="G4" s="39"/>
      <c r="H4" s="39"/>
      <c r="I4" s="39" t="s">
        <v>5</v>
      </c>
      <c r="J4" s="39"/>
      <c r="K4" s="39"/>
      <c r="L4" s="39"/>
      <c r="M4" s="39"/>
      <c r="N4" s="39" t="s">
        <v>6</v>
      </c>
      <c r="O4" s="39"/>
      <c r="P4" s="39"/>
      <c r="Q4" s="39"/>
      <c r="R4" s="39"/>
      <c r="T4"/>
      <c r="AC4" s="27"/>
    </row>
    <row r="5" spans="1:29" s="1" customFormat="1" ht="48.75">
      <c r="A5" s="39"/>
      <c r="B5" s="39"/>
      <c r="C5" s="39"/>
      <c r="D5" s="6" t="s">
        <v>1</v>
      </c>
      <c r="E5" s="7" t="s">
        <v>22</v>
      </c>
      <c r="F5" s="7" t="s">
        <v>19</v>
      </c>
      <c r="G5" s="7" t="s">
        <v>20</v>
      </c>
      <c r="H5" s="7" t="s">
        <v>23</v>
      </c>
      <c r="I5" s="6" t="s">
        <v>1</v>
      </c>
      <c r="J5" s="7" t="s">
        <v>22</v>
      </c>
      <c r="K5" s="7" t="s">
        <v>19</v>
      </c>
      <c r="L5" s="7" t="s">
        <v>20</v>
      </c>
      <c r="M5" s="7" t="s">
        <v>23</v>
      </c>
      <c r="N5" s="6" t="s">
        <v>1</v>
      </c>
      <c r="O5" s="7" t="s">
        <v>22</v>
      </c>
      <c r="P5" s="7" t="s">
        <v>19</v>
      </c>
      <c r="Q5" s="7" t="s">
        <v>20</v>
      </c>
      <c r="R5" s="7" t="s">
        <v>23</v>
      </c>
      <c r="T5"/>
      <c r="AC5" s="27"/>
    </row>
    <row r="6" spans="1:29" s="1" customFormat="1" ht="18" customHeight="1">
      <c r="A6" s="40">
        <v>1989</v>
      </c>
      <c r="B6" s="41"/>
      <c r="C6" s="8" t="s">
        <v>2</v>
      </c>
      <c r="D6" s="9">
        <v>16687</v>
      </c>
      <c r="E6" s="10">
        <v>6991</v>
      </c>
      <c r="F6" s="10"/>
      <c r="G6" s="10">
        <v>6741</v>
      </c>
      <c r="H6" s="11">
        <v>2955</v>
      </c>
      <c r="I6" s="10">
        <v>5604</v>
      </c>
      <c r="J6" s="10">
        <v>1297</v>
      </c>
      <c r="K6" s="10"/>
      <c r="L6" s="10"/>
      <c r="M6" s="12">
        <v>691</v>
      </c>
      <c r="N6" s="10">
        <v>11082</v>
      </c>
      <c r="O6" s="10"/>
      <c r="P6" s="10"/>
      <c r="Q6" s="10"/>
      <c r="R6" s="11">
        <v>2263</v>
      </c>
      <c r="T6"/>
      <c r="AC6" s="27"/>
    </row>
    <row r="7" spans="1:29" s="1" customFormat="1" ht="13.5">
      <c r="A7" s="36">
        <v>1989</v>
      </c>
      <c r="B7" s="31"/>
      <c r="C7" s="13"/>
      <c r="D7" s="14">
        <v>21359</v>
      </c>
      <c r="E7" s="15">
        <v>165</v>
      </c>
      <c r="F7" s="15"/>
      <c r="G7" s="15">
        <v>20244</v>
      </c>
      <c r="H7" s="16">
        <v>950</v>
      </c>
      <c r="I7" s="15">
        <v>6961</v>
      </c>
      <c r="J7" s="15">
        <v>67</v>
      </c>
      <c r="K7" s="15"/>
      <c r="L7" s="15">
        <v>6560</v>
      </c>
      <c r="M7" s="17">
        <v>334</v>
      </c>
      <c r="N7" s="15">
        <v>14398</v>
      </c>
      <c r="O7" s="15">
        <v>98</v>
      </c>
      <c r="P7" s="15"/>
      <c r="Q7" s="15">
        <v>13684</v>
      </c>
      <c r="R7" s="16">
        <v>616</v>
      </c>
      <c r="T7"/>
      <c r="AC7" s="27"/>
    </row>
    <row r="8" spans="1:29" s="1" customFormat="1" ht="15.75" customHeight="1">
      <c r="A8" s="36">
        <v>1990</v>
      </c>
      <c r="B8" s="31"/>
      <c r="C8" s="13"/>
      <c r="D8" s="14">
        <v>27684</v>
      </c>
      <c r="E8" s="15">
        <v>218</v>
      </c>
      <c r="F8" s="15"/>
      <c r="G8" s="15">
        <v>26339</v>
      </c>
      <c r="H8" s="16">
        <v>1127</v>
      </c>
      <c r="I8" s="15">
        <v>8668</v>
      </c>
      <c r="J8" s="15">
        <v>83</v>
      </c>
      <c r="K8" s="15"/>
      <c r="L8" s="15">
        <v>8217</v>
      </c>
      <c r="M8" s="16">
        <v>368</v>
      </c>
      <c r="N8" s="15">
        <v>19016</v>
      </c>
      <c r="O8" s="15">
        <v>135</v>
      </c>
      <c r="P8" s="15"/>
      <c r="Q8" s="15">
        <v>18122</v>
      </c>
      <c r="R8" s="16">
        <v>759</v>
      </c>
      <c r="T8"/>
      <c r="AC8" s="27"/>
    </row>
    <row r="9" spans="1:29" s="1" customFormat="1" ht="18" customHeight="1">
      <c r="A9" s="36">
        <v>1991</v>
      </c>
      <c r="B9" s="31"/>
      <c r="C9" s="13"/>
      <c r="D9" s="14">
        <v>31488</v>
      </c>
      <c r="E9" s="15">
        <v>142</v>
      </c>
      <c r="F9" s="15"/>
      <c r="G9" s="15">
        <v>30284</v>
      </c>
      <c r="H9" s="16">
        <v>1062</v>
      </c>
      <c r="I9" s="15">
        <v>9592</v>
      </c>
      <c r="J9" s="15">
        <v>51</v>
      </c>
      <c r="K9" s="15"/>
      <c r="L9" s="15">
        <v>9205</v>
      </c>
      <c r="M9" s="16">
        <v>336</v>
      </c>
      <c r="N9" s="15">
        <v>21896</v>
      </c>
      <c r="O9" s="15">
        <v>91</v>
      </c>
      <c r="P9" s="15"/>
      <c r="Q9" s="15">
        <v>21079</v>
      </c>
      <c r="R9" s="16">
        <v>726</v>
      </c>
      <c r="T9"/>
      <c r="AC9" s="27"/>
    </row>
    <row r="10" spans="1:29" s="1" customFormat="1" ht="18" customHeight="1">
      <c r="A10" s="36">
        <v>1992</v>
      </c>
      <c r="B10" s="31"/>
      <c r="C10" s="13"/>
      <c r="D10" s="14">
        <v>37726</v>
      </c>
      <c r="E10" s="15">
        <v>125</v>
      </c>
      <c r="F10" s="15"/>
      <c r="G10" s="15">
        <v>36480</v>
      </c>
      <c r="H10" s="16">
        <v>1121</v>
      </c>
      <c r="I10" s="15">
        <v>11256</v>
      </c>
      <c r="J10" s="15">
        <v>60</v>
      </c>
      <c r="K10" s="15"/>
      <c r="L10" s="15">
        <v>10802</v>
      </c>
      <c r="M10" s="16">
        <v>394</v>
      </c>
      <c r="N10" s="15">
        <v>26470</v>
      </c>
      <c r="O10" s="15">
        <v>65</v>
      </c>
      <c r="P10" s="15"/>
      <c r="Q10" s="15">
        <v>25678</v>
      </c>
      <c r="R10" s="16">
        <v>727</v>
      </c>
      <c r="T10"/>
      <c r="AC10" s="27"/>
    </row>
    <row r="11" spans="1:29" s="1" customFormat="1" ht="18" customHeight="1">
      <c r="A11" s="36">
        <v>1993</v>
      </c>
      <c r="B11" s="31"/>
      <c r="C11" s="13"/>
      <c r="D11" s="14">
        <v>45768</v>
      </c>
      <c r="E11" s="15">
        <v>91</v>
      </c>
      <c r="F11" s="15"/>
      <c r="G11" s="15">
        <v>44548</v>
      </c>
      <c r="H11" s="16">
        <v>1129</v>
      </c>
      <c r="I11" s="15">
        <v>13380</v>
      </c>
      <c r="J11" s="15">
        <v>31</v>
      </c>
      <c r="K11" s="15"/>
      <c r="L11" s="15">
        <v>12992</v>
      </c>
      <c r="M11" s="16">
        <v>357</v>
      </c>
      <c r="N11" s="15">
        <v>32388</v>
      </c>
      <c r="O11" s="15">
        <v>60</v>
      </c>
      <c r="P11" s="15"/>
      <c r="Q11" s="15">
        <v>31556</v>
      </c>
      <c r="R11" s="16">
        <v>772</v>
      </c>
      <c r="T11"/>
      <c r="AC11" s="27"/>
    </row>
    <row r="12" spans="1:29" s="1" customFormat="1" ht="18" customHeight="1">
      <c r="A12" s="36">
        <v>1994</v>
      </c>
      <c r="B12" s="31"/>
      <c r="C12" s="13"/>
      <c r="D12" s="14">
        <v>52067</v>
      </c>
      <c r="E12" s="15">
        <v>133</v>
      </c>
      <c r="F12" s="15"/>
      <c r="G12" s="15">
        <v>50727</v>
      </c>
      <c r="H12" s="16">
        <v>1207</v>
      </c>
      <c r="I12" s="15">
        <v>14919</v>
      </c>
      <c r="J12" s="15">
        <v>43</v>
      </c>
      <c r="K12" s="15"/>
      <c r="L12" s="15">
        <v>14509</v>
      </c>
      <c r="M12" s="16">
        <v>367</v>
      </c>
      <c r="N12" s="15">
        <v>37148</v>
      </c>
      <c r="O12" s="15">
        <v>90</v>
      </c>
      <c r="P12" s="15"/>
      <c r="Q12" s="15">
        <v>36218</v>
      </c>
      <c r="R12" s="16">
        <v>840</v>
      </c>
      <c r="T12"/>
      <c r="AC12" s="27"/>
    </row>
    <row r="13" spans="1:29" s="1" customFormat="1" ht="15.75" customHeight="1">
      <c r="A13" s="36">
        <v>1995</v>
      </c>
      <c r="B13" s="31"/>
      <c r="C13" s="13"/>
      <c r="D13" s="14">
        <v>59023</v>
      </c>
      <c r="E13" s="15">
        <v>80</v>
      </c>
      <c r="F13" s="15"/>
      <c r="G13" s="15">
        <v>57623</v>
      </c>
      <c r="H13" s="16">
        <v>1320</v>
      </c>
      <c r="I13" s="15">
        <v>16656</v>
      </c>
      <c r="J13" s="15">
        <v>26</v>
      </c>
      <c r="K13" s="15"/>
      <c r="L13" s="15">
        <v>16235</v>
      </c>
      <c r="M13" s="16">
        <v>395</v>
      </c>
      <c r="N13" s="15">
        <v>42367</v>
      </c>
      <c r="O13" s="15">
        <v>54</v>
      </c>
      <c r="P13" s="15"/>
      <c r="Q13" s="15">
        <v>41388</v>
      </c>
      <c r="R13" s="16">
        <v>925</v>
      </c>
      <c r="T13"/>
      <c r="AC13" s="27"/>
    </row>
    <row r="14" spans="1:29" s="1" customFormat="1" ht="18" customHeight="1">
      <c r="A14" s="36">
        <v>1996</v>
      </c>
      <c r="B14" s="31"/>
      <c r="C14" s="13"/>
      <c r="D14" s="14">
        <v>65995</v>
      </c>
      <c r="E14" s="15">
        <v>73</v>
      </c>
      <c r="F14" s="15"/>
      <c r="G14" s="15">
        <v>64554</v>
      </c>
      <c r="H14" s="16">
        <v>1368</v>
      </c>
      <c r="I14" s="15">
        <v>18450</v>
      </c>
      <c r="J14" s="15">
        <v>19</v>
      </c>
      <c r="K14" s="15"/>
      <c r="L14" s="15">
        <v>18019</v>
      </c>
      <c r="M14" s="16">
        <v>412</v>
      </c>
      <c r="N14" s="15">
        <v>47545</v>
      </c>
      <c r="O14" s="15">
        <v>54</v>
      </c>
      <c r="P14" s="15"/>
      <c r="Q14" s="15">
        <v>46535</v>
      </c>
      <c r="R14" s="16">
        <v>956</v>
      </c>
      <c r="T14"/>
      <c r="AC14" s="27"/>
    </row>
    <row r="15" spans="1:29" s="1" customFormat="1" ht="18" customHeight="1">
      <c r="A15" s="36">
        <v>1997</v>
      </c>
      <c r="B15" s="31"/>
      <c r="C15" s="13"/>
      <c r="D15" s="14">
        <v>72912</v>
      </c>
      <c r="E15" s="15">
        <v>88</v>
      </c>
      <c r="F15" s="15"/>
      <c r="G15" s="15">
        <v>71617</v>
      </c>
      <c r="H15" s="16">
        <v>1207</v>
      </c>
      <c r="I15" s="15">
        <v>20085</v>
      </c>
      <c r="J15" s="15">
        <v>25</v>
      </c>
      <c r="K15" s="15"/>
      <c r="L15" s="15">
        <v>19699</v>
      </c>
      <c r="M15" s="16">
        <v>361</v>
      </c>
      <c r="N15" s="15">
        <v>52827</v>
      </c>
      <c r="O15" s="15">
        <v>63</v>
      </c>
      <c r="P15" s="15"/>
      <c r="Q15" s="15">
        <v>51918</v>
      </c>
      <c r="R15" s="16">
        <v>846</v>
      </c>
      <c r="T15"/>
      <c r="AC15" s="27"/>
    </row>
    <row r="16" spans="1:29" s="1" customFormat="1" ht="18" customHeight="1">
      <c r="A16" s="36">
        <v>1998</v>
      </c>
      <c r="B16" s="31"/>
      <c r="C16" s="13"/>
      <c r="D16" s="14">
        <v>80927</v>
      </c>
      <c r="E16" s="15">
        <v>78</v>
      </c>
      <c r="F16" s="15"/>
      <c r="G16" s="15">
        <v>79694</v>
      </c>
      <c r="H16" s="16">
        <v>1155</v>
      </c>
      <c r="I16" s="15">
        <v>22078</v>
      </c>
      <c r="J16" s="15">
        <v>26</v>
      </c>
      <c r="K16" s="15"/>
      <c r="L16" s="15">
        <v>21690</v>
      </c>
      <c r="M16" s="16">
        <v>362</v>
      </c>
      <c r="N16" s="15">
        <v>58849</v>
      </c>
      <c r="O16" s="15">
        <v>52</v>
      </c>
      <c r="P16" s="15"/>
      <c r="Q16" s="15">
        <v>58004</v>
      </c>
      <c r="R16" s="16">
        <v>793</v>
      </c>
      <c r="T16"/>
      <c r="AC16" s="27"/>
    </row>
    <row r="17" spans="1:29" s="1" customFormat="1" ht="18" customHeight="1">
      <c r="A17" s="34">
        <v>1999</v>
      </c>
      <c r="B17" s="35"/>
      <c r="C17" s="25"/>
      <c r="D17" s="14">
        <v>89362</v>
      </c>
      <c r="E17" s="15">
        <v>95</v>
      </c>
      <c r="F17" s="15"/>
      <c r="G17" s="15">
        <v>86915</v>
      </c>
      <c r="H17" s="16">
        <v>2352</v>
      </c>
      <c r="I17" s="15">
        <v>24318</v>
      </c>
      <c r="J17" s="15">
        <v>30</v>
      </c>
      <c r="K17" s="15"/>
      <c r="L17" s="15">
        <v>23510</v>
      </c>
      <c r="M17" s="16">
        <v>778</v>
      </c>
      <c r="N17" s="15">
        <v>65044</v>
      </c>
      <c r="O17" s="15">
        <v>65</v>
      </c>
      <c r="P17" s="15"/>
      <c r="Q17" s="15">
        <v>63405</v>
      </c>
      <c r="R17" s="16">
        <v>1574</v>
      </c>
      <c r="T17"/>
      <c r="AC17" s="27"/>
    </row>
    <row r="18" spans="1:29" s="1" customFormat="1" ht="15.75" customHeight="1">
      <c r="A18" s="34">
        <v>2000</v>
      </c>
      <c r="B18" s="35"/>
      <c r="C18" s="25"/>
      <c r="D18" s="14">
        <v>95754</v>
      </c>
      <c r="E18" s="15">
        <v>104</v>
      </c>
      <c r="F18" s="15"/>
      <c r="G18" s="15">
        <v>94436</v>
      </c>
      <c r="H18" s="16">
        <v>1214</v>
      </c>
      <c r="I18" s="15">
        <v>26039</v>
      </c>
      <c r="J18" s="15">
        <v>35</v>
      </c>
      <c r="K18" s="15"/>
      <c r="L18" s="15">
        <v>25621</v>
      </c>
      <c r="M18" s="16">
        <v>768</v>
      </c>
      <c r="N18" s="15">
        <v>69714</v>
      </c>
      <c r="O18" s="15">
        <v>69</v>
      </c>
      <c r="P18" s="15"/>
      <c r="Q18" s="15">
        <v>68815</v>
      </c>
      <c r="R18" s="16">
        <v>1660</v>
      </c>
      <c r="T18"/>
      <c r="AC18" s="27"/>
    </row>
    <row r="19" spans="1:29" s="1" customFormat="1" ht="18" customHeight="1">
      <c r="A19" s="34">
        <v>2001</v>
      </c>
      <c r="B19" s="35"/>
      <c r="C19" s="25"/>
      <c r="D19" s="14">
        <v>105384</v>
      </c>
      <c r="E19" s="15">
        <v>158</v>
      </c>
      <c r="F19" s="15"/>
      <c r="G19" s="15">
        <v>103967</v>
      </c>
      <c r="H19" s="16">
        <v>1259</v>
      </c>
      <c r="I19" s="15">
        <v>28813</v>
      </c>
      <c r="J19" s="15">
        <v>52</v>
      </c>
      <c r="K19" s="15"/>
      <c r="L19" s="15">
        <v>28339</v>
      </c>
      <c r="M19" s="16">
        <v>846</v>
      </c>
      <c r="N19" s="15">
        <v>76571</v>
      </c>
      <c r="O19" s="15">
        <v>106</v>
      </c>
      <c r="P19" s="15"/>
      <c r="Q19" s="15">
        <v>75629</v>
      </c>
      <c r="R19" s="16">
        <v>1672</v>
      </c>
      <c r="T19"/>
      <c r="AC19" s="27"/>
    </row>
    <row r="20" spans="1:29" s="1" customFormat="1" ht="18" customHeight="1">
      <c r="A20" s="34">
        <v>2002</v>
      </c>
      <c r="B20" s="35"/>
      <c r="C20" s="25"/>
      <c r="D20" s="14">
        <v>112250</v>
      </c>
      <c r="E20" s="15">
        <v>144</v>
      </c>
      <c r="F20" s="15"/>
      <c r="G20" s="15">
        <v>110933</v>
      </c>
      <c r="H20" s="16">
        <v>1172</v>
      </c>
      <c r="I20" s="15">
        <v>30984</v>
      </c>
      <c r="J20" s="15">
        <v>44</v>
      </c>
      <c r="K20" s="15"/>
      <c r="L20" s="15">
        <v>30536</v>
      </c>
      <c r="M20" s="16">
        <v>806</v>
      </c>
      <c r="N20" s="15">
        <v>81266</v>
      </c>
      <c r="O20" s="15">
        <v>100</v>
      </c>
      <c r="P20" s="15"/>
      <c r="Q20" s="15">
        <v>80397</v>
      </c>
      <c r="R20" s="16">
        <v>1538</v>
      </c>
      <c r="T20"/>
      <c r="AC20" s="27"/>
    </row>
    <row r="21" spans="1:29" s="1" customFormat="1" ht="18" customHeight="1">
      <c r="A21" s="34">
        <v>2003</v>
      </c>
      <c r="B21" s="35"/>
      <c r="C21" s="25"/>
      <c r="D21" s="14">
        <v>113028</v>
      </c>
      <c r="E21" s="15">
        <v>126</v>
      </c>
      <c r="F21" s="15"/>
      <c r="G21" s="15">
        <v>111782</v>
      </c>
      <c r="H21" s="16">
        <v>1120</v>
      </c>
      <c r="I21" s="15">
        <v>31575</v>
      </c>
      <c r="J21" s="15">
        <v>40</v>
      </c>
      <c r="K21" s="15"/>
      <c r="L21" s="15">
        <v>31149</v>
      </c>
      <c r="M21" s="16">
        <v>770</v>
      </c>
      <c r="N21" s="15">
        <v>81454</v>
      </c>
      <c r="O21" s="15">
        <v>86</v>
      </c>
      <c r="P21" s="15"/>
      <c r="Q21" s="15">
        <v>80633</v>
      </c>
      <c r="R21" s="16">
        <v>1470</v>
      </c>
      <c r="T21"/>
      <c r="AC21" s="27"/>
    </row>
    <row r="22" spans="1:29" s="1" customFormat="1" ht="18" customHeight="1">
      <c r="A22" s="34">
        <v>2004</v>
      </c>
      <c r="B22" s="35"/>
      <c r="C22" s="25"/>
      <c r="D22" s="14">
        <v>113423</v>
      </c>
      <c r="E22" s="15">
        <v>97</v>
      </c>
      <c r="F22" s="15"/>
      <c r="G22" s="15">
        <v>112283</v>
      </c>
      <c r="H22" s="16">
        <v>1044</v>
      </c>
      <c r="I22" s="15">
        <v>31907</v>
      </c>
      <c r="J22" s="15">
        <v>28</v>
      </c>
      <c r="K22" s="15"/>
      <c r="L22" s="15">
        <v>31532</v>
      </c>
      <c r="M22" s="16">
        <v>694</v>
      </c>
      <c r="N22" s="15">
        <v>81516</v>
      </c>
      <c r="O22" s="15">
        <v>69</v>
      </c>
      <c r="P22" s="15"/>
      <c r="Q22" s="15">
        <v>80750</v>
      </c>
      <c r="R22" s="16">
        <v>1394</v>
      </c>
      <c r="T22"/>
      <c r="AC22" s="27"/>
    </row>
    <row r="23" spans="1:29" s="1" customFormat="1" ht="15.75" customHeight="1">
      <c r="A23" s="34">
        <v>2005</v>
      </c>
      <c r="B23" s="35"/>
      <c r="C23" s="25"/>
      <c r="D23" s="14">
        <v>115014</v>
      </c>
      <c r="E23" s="15">
        <v>96</v>
      </c>
      <c r="F23" s="15"/>
      <c r="G23" s="15">
        <v>113933</v>
      </c>
      <c r="H23" s="16">
        <v>986</v>
      </c>
      <c r="I23" s="15">
        <v>32783</v>
      </c>
      <c r="J23" s="15">
        <v>30</v>
      </c>
      <c r="K23" s="15"/>
      <c r="L23" s="15">
        <v>32414</v>
      </c>
      <c r="M23" s="16">
        <v>678</v>
      </c>
      <c r="N23" s="15">
        <v>82232</v>
      </c>
      <c r="O23" s="15">
        <v>66</v>
      </c>
      <c r="P23" s="15"/>
      <c r="Q23" s="15">
        <v>81519</v>
      </c>
      <c r="R23" s="16">
        <v>1294</v>
      </c>
      <c r="T23"/>
      <c r="AC23" s="27"/>
    </row>
    <row r="24" spans="1:29" s="1" customFormat="1" ht="18" customHeight="1">
      <c r="A24" s="34">
        <v>2006</v>
      </c>
      <c r="B24" s="35"/>
      <c r="C24" s="25"/>
      <c r="D24" s="14">
        <v>120461</v>
      </c>
      <c r="E24" s="15">
        <v>87</v>
      </c>
      <c r="F24" s="15"/>
      <c r="G24" s="15">
        <v>119404</v>
      </c>
      <c r="H24" s="16">
        <v>970</v>
      </c>
      <c r="I24" s="15">
        <v>34539</v>
      </c>
      <c r="J24" s="15">
        <v>28</v>
      </c>
      <c r="K24" s="15"/>
      <c r="L24" s="15">
        <v>34181</v>
      </c>
      <c r="M24" s="16">
        <v>660</v>
      </c>
      <c r="N24" s="15">
        <v>85922</v>
      </c>
      <c r="O24" s="15">
        <v>59</v>
      </c>
      <c r="P24" s="15"/>
      <c r="Q24" s="15">
        <v>85223</v>
      </c>
      <c r="R24" s="16">
        <v>1282</v>
      </c>
      <c r="T24"/>
      <c r="AC24" s="27"/>
    </row>
    <row r="25" spans="1:29" s="1" customFormat="1" ht="18" customHeight="1">
      <c r="A25" s="34">
        <v>2007</v>
      </c>
      <c r="B25" s="35"/>
      <c r="C25" s="25"/>
      <c r="D25" s="14">
        <v>125401</v>
      </c>
      <c r="E25" s="15">
        <v>98</v>
      </c>
      <c r="F25" s="15"/>
      <c r="G25" s="15">
        <v>124327</v>
      </c>
      <c r="H25" s="16">
        <v>976</v>
      </c>
      <c r="I25" s="15">
        <v>36381</v>
      </c>
      <c r="J25" s="15">
        <v>31</v>
      </c>
      <c r="K25" s="15"/>
      <c r="L25" s="15">
        <v>36010</v>
      </c>
      <c r="M25" s="16">
        <v>682</v>
      </c>
      <c r="N25" s="15">
        <v>89020</v>
      </c>
      <c r="O25" s="15">
        <v>67</v>
      </c>
      <c r="P25" s="15"/>
      <c r="Q25" s="15">
        <v>88318</v>
      </c>
      <c r="R25" s="16">
        <v>1272</v>
      </c>
      <c r="T25"/>
      <c r="AC25" s="27"/>
    </row>
    <row r="26" spans="1:29" s="1" customFormat="1" ht="18" customHeight="1">
      <c r="A26" s="34">
        <v>2008</v>
      </c>
      <c r="B26" s="35"/>
      <c r="C26" s="25"/>
      <c r="D26" s="14">
        <v>131076</v>
      </c>
      <c r="E26" s="15">
        <v>208</v>
      </c>
      <c r="F26" s="15"/>
      <c r="G26" s="15">
        <v>129847</v>
      </c>
      <c r="H26" s="16">
        <v>1021</v>
      </c>
      <c r="I26" s="15">
        <v>38184</v>
      </c>
      <c r="J26" s="15">
        <v>65</v>
      </c>
      <c r="K26" s="15"/>
      <c r="L26" s="15">
        <v>37759</v>
      </c>
      <c r="M26" s="16">
        <v>718</v>
      </c>
      <c r="N26" s="15">
        <v>92892</v>
      </c>
      <c r="O26" s="15">
        <v>143</v>
      </c>
      <c r="P26" s="15"/>
      <c r="Q26" s="15">
        <v>92088</v>
      </c>
      <c r="R26" s="16">
        <v>1324</v>
      </c>
      <c r="T26"/>
      <c r="AC26" s="27"/>
    </row>
    <row r="27" spans="1:29" s="1" customFormat="1" ht="18" customHeight="1">
      <c r="A27" s="34">
        <v>2009</v>
      </c>
      <c r="B27" s="35"/>
      <c r="C27" s="25"/>
      <c r="D27" s="14">
        <v>136361</v>
      </c>
      <c r="E27" s="15">
        <v>462</v>
      </c>
      <c r="F27" s="15"/>
      <c r="G27" s="15">
        <v>134851</v>
      </c>
      <c r="H27" s="16">
        <v>1048</v>
      </c>
      <c r="I27" s="15">
        <v>39747</v>
      </c>
      <c r="J27" s="15">
        <v>145</v>
      </c>
      <c r="K27" s="15"/>
      <c r="L27" s="15">
        <v>39216</v>
      </c>
      <c r="M27" s="16">
        <v>774</v>
      </c>
      <c r="N27" s="15">
        <v>96615</v>
      </c>
      <c r="O27" s="15">
        <v>318</v>
      </c>
      <c r="P27" s="15"/>
      <c r="Q27" s="15">
        <v>95635</v>
      </c>
      <c r="R27" s="16">
        <v>1324</v>
      </c>
      <c r="T27"/>
      <c r="AC27" s="27"/>
    </row>
    <row r="28" spans="1:29" s="1" customFormat="1" ht="15.75" customHeight="1">
      <c r="A28" s="34">
        <v>2010</v>
      </c>
      <c r="B28" s="35"/>
      <c r="C28" s="25"/>
      <c r="D28" s="14">
        <v>141064</v>
      </c>
      <c r="E28" s="15">
        <v>782</v>
      </c>
      <c r="F28" s="15"/>
      <c r="G28" s="15">
        <v>139167</v>
      </c>
      <c r="H28" s="16">
        <v>1116</v>
      </c>
      <c r="I28" s="15">
        <v>41105</v>
      </c>
      <c r="J28" s="15">
        <v>249</v>
      </c>
      <c r="K28" s="15"/>
      <c r="L28" s="15">
        <v>40450</v>
      </c>
      <c r="M28" s="16">
        <v>812</v>
      </c>
      <c r="N28" s="15">
        <v>99959</v>
      </c>
      <c r="O28" s="15">
        <v>533</v>
      </c>
      <c r="P28" s="15"/>
      <c r="Q28" s="15">
        <v>98717</v>
      </c>
      <c r="R28" s="16">
        <v>1420</v>
      </c>
      <c r="T28"/>
      <c r="AC28" s="27"/>
    </row>
    <row r="29" spans="1:29" s="1" customFormat="1" ht="18" customHeight="1">
      <c r="A29" s="34">
        <v>2011</v>
      </c>
      <c r="B29" s="35"/>
      <c r="C29" s="25"/>
      <c r="D29" s="14">
        <v>144924</v>
      </c>
      <c r="E29" s="15">
        <v>1145</v>
      </c>
      <c r="F29" s="15"/>
      <c r="G29" s="15">
        <v>142567</v>
      </c>
      <c r="H29" s="16">
        <v>1211</v>
      </c>
      <c r="I29" s="15">
        <v>42111</v>
      </c>
      <c r="J29" s="15">
        <v>359</v>
      </c>
      <c r="K29" s="15"/>
      <c r="L29" s="15">
        <v>41309</v>
      </c>
      <c r="M29" s="16">
        <v>886</v>
      </c>
      <c r="N29" s="15">
        <v>102813</v>
      </c>
      <c r="O29" s="15">
        <v>786</v>
      </c>
      <c r="P29" s="15"/>
      <c r="Q29" s="15">
        <v>101259</v>
      </c>
      <c r="R29" s="16">
        <v>1536</v>
      </c>
      <c r="T29"/>
      <c r="AC29" s="27"/>
    </row>
    <row r="30" spans="1:29" s="1" customFormat="1" ht="18" customHeight="1">
      <c r="A30" s="34">
        <v>2012</v>
      </c>
      <c r="B30" s="35"/>
      <c r="C30" s="25"/>
      <c r="D30" s="14">
        <v>152142</v>
      </c>
      <c r="E30" s="15">
        <v>1436</v>
      </c>
      <c r="F30" s="15"/>
      <c r="G30" s="15">
        <v>149400</v>
      </c>
      <c r="H30" s="16">
        <v>1306</v>
      </c>
      <c r="I30" s="15">
        <v>44238</v>
      </c>
      <c r="J30" s="15">
        <v>443</v>
      </c>
      <c r="K30" s="15"/>
      <c r="L30" s="15">
        <v>43325</v>
      </c>
      <c r="M30" s="16">
        <v>940</v>
      </c>
      <c r="N30" s="15">
        <v>107905</v>
      </c>
      <c r="O30" s="15">
        <v>994</v>
      </c>
      <c r="P30" s="15"/>
      <c r="Q30" s="15">
        <v>106076</v>
      </c>
      <c r="R30" s="16">
        <v>1672</v>
      </c>
      <c r="T30"/>
      <c r="AC30" s="27"/>
    </row>
    <row r="31" spans="1:29" s="1" customFormat="1" ht="18" customHeight="1">
      <c r="A31" s="34">
        <v>2013</v>
      </c>
      <c r="B31" s="35"/>
      <c r="C31" s="25"/>
      <c r="D31" s="14">
        <v>156246</v>
      </c>
      <c r="E31" s="15">
        <v>1427</v>
      </c>
      <c r="F31" s="15"/>
      <c r="G31" s="15">
        <v>153513</v>
      </c>
      <c r="H31" s="16">
        <v>1306</v>
      </c>
      <c r="I31" s="15">
        <v>45700</v>
      </c>
      <c r="J31" s="15">
        <v>440</v>
      </c>
      <c r="K31" s="15"/>
      <c r="L31" s="15">
        <v>44818</v>
      </c>
      <c r="M31" s="16">
        <v>884</v>
      </c>
      <c r="N31" s="15">
        <v>110546</v>
      </c>
      <c r="O31" s="15">
        <v>987</v>
      </c>
      <c r="P31" s="15"/>
      <c r="Q31" s="15">
        <v>108695</v>
      </c>
      <c r="R31" s="16">
        <v>1726</v>
      </c>
      <c r="T31"/>
      <c r="AC31" s="27"/>
    </row>
    <row r="32" spans="1:29" s="1" customFormat="1" ht="18" customHeight="1">
      <c r="A32" s="34">
        <v>2014</v>
      </c>
      <c r="B32" s="35"/>
      <c r="C32" s="25"/>
      <c r="D32" s="14">
        <v>159205</v>
      </c>
      <c r="E32" s="15">
        <v>1514</v>
      </c>
      <c r="F32" s="15"/>
      <c r="G32" s="15">
        <v>156477</v>
      </c>
      <c r="H32" s="16">
        <v>1213</v>
      </c>
      <c r="I32" s="15">
        <v>46924</v>
      </c>
      <c r="J32" s="15">
        <v>455</v>
      </c>
      <c r="K32" s="15"/>
      <c r="L32" s="15">
        <v>46047</v>
      </c>
      <c r="M32" s="16">
        <v>846</v>
      </c>
      <c r="N32" s="15">
        <v>112281</v>
      </c>
      <c r="O32" s="15">
        <v>1060</v>
      </c>
      <c r="P32" s="15"/>
      <c r="Q32" s="15">
        <v>110431</v>
      </c>
      <c r="R32" s="16">
        <v>1580</v>
      </c>
      <c r="T32"/>
      <c r="AC32" s="27"/>
    </row>
    <row r="33" spans="1:29" s="1" customFormat="1" ht="15.75" customHeight="1">
      <c r="A33" s="34">
        <v>2015</v>
      </c>
      <c r="B33" s="35"/>
      <c r="C33" s="25"/>
      <c r="D33" s="14">
        <v>160530</v>
      </c>
      <c r="E33" s="15">
        <v>2448</v>
      </c>
      <c r="F33" s="15"/>
      <c r="G33" s="15">
        <v>156961</v>
      </c>
      <c r="H33" s="16">
        <v>1121</v>
      </c>
      <c r="I33" s="15">
        <v>47645</v>
      </c>
      <c r="J33" s="15">
        <v>733</v>
      </c>
      <c r="K33" s="15"/>
      <c r="L33" s="15">
        <v>46512</v>
      </c>
      <c r="M33" s="16">
        <v>800</v>
      </c>
      <c r="N33" s="15">
        <v>112886</v>
      </c>
      <c r="O33" s="15">
        <v>1715</v>
      </c>
      <c r="P33" s="15"/>
      <c r="Q33" s="15">
        <v>110450</v>
      </c>
      <c r="R33" s="16">
        <v>1442</v>
      </c>
      <c r="T33"/>
      <c r="AC33" s="27"/>
    </row>
    <row r="34" spans="1:29" s="1" customFormat="1" ht="18" customHeight="1">
      <c r="A34" s="34">
        <v>2016</v>
      </c>
      <c r="B34" s="35"/>
      <c r="C34" s="25"/>
      <c r="D34" s="14">
        <v>163975</v>
      </c>
      <c r="E34" s="15">
        <v>2755</v>
      </c>
      <c r="F34" s="15"/>
      <c r="G34" s="15">
        <v>160008</v>
      </c>
      <c r="H34" s="16">
        <v>1212</v>
      </c>
      <c r="I34" s="15">
        <v>48953</v>
      </c>
      <c r="J34" s="15">
        <v>822</v>
      </c>
      <c r="K34" s="15"/>
      <c r="L34" s="15">
        <v>47696</v>
      </c>
      <c r="M34" s="16">
        <v>868</v>
      </c>
      <c r="N34" s="15">
        <v>115022</v>
      </c>
      <c r="O34" s="15">
        <v>1932</v>
      </c>
      <c r="P34" s="15"/>
      <c r="Q34" s="15">
        <v>112311</v>
      </c>
      <c r="R34" s="16">
        <v>1556</v>
      </c>
      <c r="T34"/>
      <c r="AC34" s="27"/>
    </row>
    <row r="35" spans="1:29" s="1" customFormat="1" ht="18" customHeight="1">
      <c r="A35" s="34">
        <v>2017</v>
      </c>
      <c r="B35" s="35"/>
      <c r="C35" s="25"/>
      <c r="D35" s="14">
        <v>169242</v>
      </c>
      <c r="E35" s="15">
        <v>3620</v>
      </c>
      <c r="F35" s="15"/>
      <c r="G35" s="15">
        <v>164398</v>
      </c>
      <c r="H35" s="16">
        <v>1224</v>
      </c>
      <c r="I35" s="15">
        <v>50896</v>
      </c>
      <c r="J35" s="15">
        <v>1099</v>
      </c>
      <c r="K35" s="15"/>
      <c r="L35" s="15">
        <v>49357</v>
      </c>
      <c r="M35" s="16">
        <v>880</v>
      </c>
      <c r="N35" s="15">
        <v>118346</v>
      </c>
      <c r="O35" s="15">
        <v>2521</v>
      </c>
      <c r="P35" s="15"/>
      <c r="Q35" s="15">
        <v>115041</v>
      </c>
      <c r="R35" s="16">
        <v>1570</v>
      </c>
      <c r="T35"/>
      <c r="AC35" s="27"/>
    </row>
    <row r="36" spans="1:29" s="1" customFormat="1" ht="18" customHeight="1">
      <c r="A36" s="34">
        <v>2018</v>
      </c>
      <c r="B36" s="35"/>
      <c r="C36" s="25"/>
      <c r="D36" s="14">
        <v>176845</v>
      </c>
      <c r="E36" s="15">
        <v>4015</v>
      </c>
      <c r="F36" s="15">
        <v>2150</v>
      </c>
      <c r="G36" s="15">
        <v>169516</v>
      </c>
      <c r="H36" s="16">
        <v>1163</v>
      </c>
      <c r="I36" s="15">
        <v>53496</v>
      </c>
      <c r="J36" s="15">
        <v>1334</v>
      </c>
      <c r="K36" s="15">
        <v>686</v>
      </c>
      <c r="L36" s="15">
        <v>51052</v>
      </c>
      <c r="M36" s="16">
        <v>848</v>
      </c>
      <c r="N36" s="15">
        <v>123349</v>
      </c>
      <c r="O36" s="15">
        <v>2680</v>
      </c>
      <c r="P36" s="15">
        <v>1465</v>
      </c>
      <c r="Q36" s="15">
        <v>118465</v>
      </c>
      <c r="R36" s="16">
        <v>1478</v>
      </c>
      <c r="T36"/>
      <c r="AC36" s="27"/>
    </row>
    <row r="37" spans="1:29" s="1" customFormat="1" ht="21" customHeight="1">
      <c r="A37" s="34">
        <v>2019</v>
      </c>
      <c r="B37" s="35"/>
      <c r="C37" s="25"/>
      <c r="D37" s="14">
        <v>197412</v>
      </c>
      <c r="E37" s="15">
        <v>16939</v>
      </c>
      <c r="F37" s="15">
        <v>44705</v>
      </c>
      <c r="G37" s="15">
        <v>135308</v>
      </c>
      <c r="H37" s="16">
        <v>460</v>
      </c>
      <c r="I37" s="15">
        <v>60441</v>
      </c>
      <c r="J37" s="15">
        <v>6163</v>
      </c>
      <c r="K37" s="15">
        <v>15654</v>
      </c>
      <c r="L37" s="15">
        <v>38481</v>
      </c>
      <c r="M37" s="16">
        <v>286</v>
      </c>
      <c r="N37" s="15">
        <v>136971</v>
      </c>
      <c r="O37" s="15">
        <v>10776</v>
      </c>
      <c r="P37" s="15">
        <v>29051</v>
      </c>
      <c r="Q37" s="15">
        <v>96827</v>
      </c>
      <c r="R37" s="16">
        <v>634</v>
      </c>
      <c r="T37"/>
      <c r="AC37" s="27"/>
    </row>
    <row r="38" spans="1:29" s="1" customFormat="1" ht="15.75" customHeight="1">
      <c r="A38" s="34">
        <v>2020</v>
      </c>
      <c r="B38" s="35"/>
      <c r="C38" s="25"/>
      <c r="D38" s="14">
        <v>241045</v>
      </c>
      <c r="E38" s="15">
        <v>33910</v>
      </c>
      <c r="F38" s="15">
        <v>96593</v>
      </c>
      <c r="G38" s="15">
        <v>110271</v>
      </c>
      <c r="H38" s="16">
        <v>271</v>
      </c>
      <c r="I38" s="15">
        <v>75082</v>
      </c>
      <c r="J38" s="15">
        <v>12198</v>
      </c>
      <c r="K38" s="15">
        <v>32941</v>
      </c>
      <c r="L38" s="15">
        <v>29868</v>
      </c>
      <c r="M38" s="16">
        <v>150</v>
      </c>
      <c r="N38" s="15">
        <v>165962</v>
      </c>
      <c r="O38" s="15">
        <v>21711</v>
      </c>
      <c r="P38" s="15">
        <v>63653</v>
      </c>
      <c r="Q38" s="15">
        <v>80403</v>
      </c>
      <c r="R38" s="16">
        <v>392</v>
      </c>
      <c r="T38"/>
      <c r="AC38" s="27"/>
    </row>
    <row r="39" spans="1:29" s="1" customFormat="1" ht="13.5">
      <c r="A39" s="34">
        <v>2021</v>
      </c>
      <c r="B39" s="35"/>
      <c r="C39" s="25"/>
      <c r="D39" s="14">
        <v>273228</v>
      </c>
      <c r="E39" s="15">
        <v>39035</v>
      </c>
      <c r="F39" s="15">
        <v>137707</v>
      </c>
      <c r="G39" s="15">
        <v>96267</v>
      </c>
      <c r="H39" s="16">
        <v>221</v>
      </c>
      <c r="I39" s="15">
        <v>86929</v>
      </c>
      <c r="J39" s="15">
        <v>14039</v>
      </c>
      <c r="K39" s="15">
        <v>46992</v>
      </c>
      <c r="L39" s="15">
        <v>25837</v>
      </c>
      <c r="M39" s="16">
        <v>122</v>
      </c>
      <c r="N39" s="15">
        <v>186299</v>
      </c>
      <c r="O39" s="15">
        <v>24995</v>
      </c>
      <c r="P39" s="15">
        <v>90715</v>
      </c>
      <c r="Q39" s="15">
        <v>70430</v>
      </c>
      <c r="R39" s="16">
        <v>318</v>
      </c>
      <c r="T39"/>
      <c r="AC39" s="27"/>
    </row>
    <row r="40" spans="1:29" s="1" customFormat="1" ht="15.75" customHeight="1">
      <c r="A40" s="34">
        <v>2022</v>
      </c>
      <c r="B40" s="35"/>
      <c r="C40" s="25"/>
      <c r="D40" s="14">
        <v>302579</v>
      </c>
      <c r="E40" s="15">
        <v>43578</v>
      </c>
      <c r="F40" s="15">
        <v>171712</v>
      </c>
      <c r="G40" s="15">
        <v>87043</v>
      </c>
      <c r="H40" s="16">
        <v>245</v>
      </c>
      <c r="I40" s="15">
        <v>97922</v>
      </c>
      <c r="J40" s="15">
        <v>15704</v>
      </c>
      <c r="K40" s="15">
        <v>58857</v>
      </c>
      <c r="L40" s="15">
        <v>23272</v>
      </c>
      <c r="M40" s="16">
        <v>180</v>
      </c>
      <c r="N40" s="15">
        <v>204657</v>
      </c>
      <c r="O40" s="15">
        <v>27875</v>
      </c>
      <c r="P40" s="15">
        <v>112855</v>
      </c>
      <c r="Q40" s="15">
        <v>63772</v>
      </c>
      <c r="R40" s="16">
        <v>312</v>
      </c>
      <c r="T40"/>
      <c r="AC40" s="27"/>
    </row>
    <row r="41" spans="1:29" s="1" customFormat="1" ht="15.75" customHeight="1">
      <c r="A41" s="34">
        <v>2023</v>
      </c>
      <c r="B41" s="35"/>
      <c r="C41" s="25"/>
      <c r="D41" s="14">
        <v>332503</v>
      </c>
      <c r="E41" s="15">
        <v>51699</v>
      </c>
      <c r="F41" s="15">
        <v>200829</v>
      </c>
      <c r="G41" s="15">
        <v>79698</v>
      </c>
      <c r="H41" s="16">
        <v>277</v>
      </c>
      <c r="I41" s="15">
        <v>109664</v>
      </c>
      <c r="J41" s="15">
        <v>18822</v>
      </c>
      <c r="K41" s="15">
        <v>69416</v>
      </c>
      <c r="L41" s="15">
        <v>21322</v>
      </c>
      <c r="M41" s="16">
        <v>210</v>
      </c>
      <c r="N41" s="15">
        <v>222839</v>
      </c>
      <c r="O41" s="15">
        <v>32877</v>
      </c>
      <c r="P41" s="15">
        <v>131413</v>
      </c>
      <c r="Q41" s="15">
        <v>58376</v>
      </c>
      <c r="R41" s="16">
        <v>346</v>
      </c>
      <c r="T41"/>
      <c r="AC41" s="27"/>
    </row>
    <row r="42" spans="1:29" s="1" customFormat="1" ht="18" customHeight="1">
      <c r="A42" s="26"/>
      <c r="B42" s="31" t="s">
        <v>3</v>
      </c>
      <c r="C42" s="32"/>
      <c r="D42" s="15">
        <v>318980</v>
      </c>
      <c r="E42" s="15">
        <v>47797</v>
      </c>
      <c r="F42" s="15">
        <v>187781</v>
      </c>
      <c r="G42" s="15">
        <v>83111</v>
      </c>
      <c r="H42" s="16">
        <v>291</v>
      </c>
      <c r="I42" s="15">
        <v>104401</v>
      </c>
      <c r="J42" s="15">
        <v>17354</v>
      </c>
      <c r="K42" s="15">
        <v>64683</v>
      </c>
      <c r="L42" s="15">
        <v>22248</v>
      </c>
      <c r="M42" s="16">
        <v>116</v>
      </c>
      <c r="N42" s="15">
        <v>214579</v>
      </c>
      <c r="O42" s="15">
        <v>30443</v>
      </c>
      <c r="P42" s="15">
        <v>123098</v>
      </c>
      <c r="Q42" s="15">
        <v>60863</v>
      </c>
      <c r="R42" s="16">
        <v>175</v>
      </c>
      <c r="S42" s="15"/>
      <c r="T42"/>
      <c r="AC42" s="27"/>
    </row>
    <row r="43" spans="1:29" s="1" customFormat="1" ht="18" customHeight="1">
      <c r="A43" s="26"/>
      <c r="B43" s="31" t="s">
        <v>4</v>
      </c>
      <c r="C43" s="32"/>
      <c r="D43" s="15">
        <v>321460</v>
      </c>
      <c r="E43" s="15">
        <v>48364</v>
      </c>
      <c r="F43" s="15">
        <v>190499</v>
      </c>
      <c r="G43" s="15">
        <v>82314</v>
      </c>
      <c r="H43" s="16">
        <v>283</v>
      </c>
      <c r="I43" s="15">
        <v>105289</v>
      </c>
      <c r="J43" s="15">
        <v>17620</v>
      </c>
      <c r="K43" s="15">
        <v>65590</v>
      </c>
      <c r="L43" s="15">
        <v>21973</v>
      </c>
      <c r="M43" s="16">
        <v>106</v>
      </c>
      <c r="N43" s="15">
        <v>216171</v>
      </c>
      <c r="O43" s="15">
        <v>30744</v>
      </c>
      <c r="P43" s="15">
        <v>124909</v>
      </c>
      <c r="Q43" s="15">
        <v>60341</v>
      </c>
      <c r="R43" s="16">
        <v>177</v>
      </c>
      <c r="S43" s="15"/>
      <c r="T43"/>
      <c r="AC43" s="27"/>
    </row>
    <row r="44" spans="1:29" s="1" customFormat="1" ht="18" customHeight="1">
      <c r="A44" s="26"/>
      <c r="B44" s="31" t="s">
        <v>2</v>
      </c>
      <c r="C44" s="32"/>
      <c r="D44" s="15">
        <v>324517</v>
      </c>
      <c r="E44" s="15">
        <v>49098</v>
      </c>
      <c r="F44" s="15">
        <v>193121</v>
      </c>
      <c r="G44" s="15">
        <v>82033</v>
      </c>
      <c r="H44" s="16">
        <v>265</v>
      </c>
      <c r="I44" s="15">
        <v>106539</v>
      </c>
      <c r="J44" s="15">
        <v>17971</v>
      </c>
      <c r="K44" s="15">
        <v>66547</v>
      </c>
      <c r="L44" s="15">
        <v>21936</v>
      </c>
      <c r="M44" s="16">
        <v>85</v>
      </c>
      <c r="N44" s="15">
        <v>217978</v>
      </c>
      <c r="O44" s="15">
        <v>31127</v>
      </c>
      <c r="P44" s="15">
        <v>126574</v>
      </c>
      <c r="Q44" s="15">
        <v>60097</v>
      </c>
      <c r="R44" s="16">
        <v>180</v>
      </c>
      <c r="S44" s="15"/>
      <c r="T44"/>
      <c r="AC44" s="27"/>
    </row>
    <row r="45" spans="1:29" s="1" customFormat="1" ht="18" customHeight="1">
      <c r="A45" s="26"/>
      <c r="B45" s="31" t="s">
        <v>8</v>
      </c>
      <c r="C45" s="32"/>
      <c r="D45" s="15">
        <v>325175</v>
      </c>
      <c r="E45" s="15">
        <v>49567</v>
      </c>
      <c r="F45" s="15">
        <v>194579</v>
      </c>
      <c r="G45" s="15">
        <v>80737</v>
      </c>
      <c r="H45" s="16">
        <v>292</v>
      </c>
      <c r="I45" s="15">
        <v>106731</v>
      </c>
      <c r="J45" s="15">
        <v>18104</v>
      </c>
      <c r="K45" s="15">
        <v>66990</v>
      </c>
      <c r="L45" s="15">
        <v>21539</v>
      </c>
      <c r="M45" s="16">
        <v>98</v>
      </c>
      <c r="N45" s="15">
        <v>218444</v>
      </c>
      <c r="O45" s="15">
        <v>31463</v>
      </c>
      <c r="P45" s="15">
        <v>127589</v>
      </c>
      <c r="Q45" s="15">
        <v>59198</v>
      </c>
      <c r="R45" s="16">
        <v>194</v>
      </c>
      <c r="S45" s="15"/>
      <c r="T45"/>
      <c r="AC45" s="27"/>
    </row>
    <row r="46" spans="1:29" s="1" customFormat="1" ht="18" customHeight="1">
      <c r="A46" s="26"/>
      <c r="B46" s="31" t="s">
        <v>9</v>
      </c>
      <c r="C46" s="32"/>
      <c r="D46" s="15">
        <v>327870</v>
      </c>
      <c r="E46" s="15">
        <v>50253</v>
      </c>
      <c r="F46" s="15">
        <v>196791</v>
      </c>
      <c r="G46" s="15">
        <v>80547</v>
      </c>
      <c r="H46" s="16">
        <v>279</v>
      </c>
      <c r="I46" s="15">
        <v>107701</v>
      </c>
      <c r="J46" s="15">
        <v>18309</v>
      </c>
      <c r="K46" s="15">
        <v>67782</v>
      </c>
      <c r="L46" s="15">
        <v>21501</v>
      </c>
      <c r="M46" s="16">
        <v>109</v>
      </c>
      <c r="N46" s="15">
        <v>220169</v>
      </c>
      <c r="O46" s="15">
        <v>31944</v>
      </c>
      <c r="P46" s="15">
        <v>129009</v>
      </c>
      <c r="Q46" s="15">
        <v>59046</v>
      </c>
      <c r="R46" s="16">
        <v>170</v>
      </c>
      <c r="S46" s="15"/>
      <c r="T46"/>
      <c r="AC46" s="27"/>
    </row>
    <row r="47" spans="1:29" s="1" customFormat="1" ht="18" customHeight="1">
      <c r="A47" s="26"/>
      <c r="B47" s="31" t="s">
        <v>10</v>
      </c>
      <c r="C47" s="32"/>
      <c r="D47" s="15">
        <v>330500</v>
      </c>
      <c r="E47" s="15">
        <v>51052</v>
      </c>
      <c r="F47" s="15">
        <v>199216</v>
      </c>
      <c r="G47" s="15">
        <v>79955</v>
      </c>
      <c r="H47" s="16">
        <v>277</v>
      </c>
      <c r="I47" s="15">
        <v>108813</v>
      </c>
      <c r="J47" s="15">
        <v>18629</v>
      </c>
      <c r="K47" s="15">
        <v>68720</v>
      </c>
      <c r="L47" s="15">
        <v>21351</v>
      </c>
      <c r="M47" s="16">
        <v>113</v>
      </c>
      <c r="N47" s="15">
        <v>221687</v>
      </c>
      <c r="O47" s="15">
        <v>32423</v>
      </c>
      <c r="P47" s="15">
        <v>130496</v>
      </c>
      <c r="Q47" s="15">
        <v>58604</v>
      </c>
      <c r="R47" s="16">
        <v>164</v>
      </c>
      <c r="S47" s="15"/>
      <c r="T47"/>
      <c r="AC47" s="27"/>
    </row>
    <row r="48" spans="1:29" s="1" customFormat="1" ht="18" customHeight="1">
      <c r="A48" s="26"/>
      <c r="B48" s="31" t="s">
        <v>11</v>
      </c>
      <c r="C48" s="32"/>
      <c r="D48" s="15">
        <v>333748</v>
      </c>
      <c r="E48" s="15">
        <v>51989</v>
      </c>
      <c r="F48" s="15">
        <v>202068</v>
      </c>
      <c r="G48" s="15">
        <v>79397</v>
      </c>
      <c r="H48" s="16">
        <v>294</v>
      </c>
      <c r="I48" s="15">
        <v>110152</v>
      </c>
      <c r="J48" s="15">
        <v>18913</v>
      </c>
      <c r="K48" s="15">
        <v>69892</v>
      </c>
      <c r="L48" s="15">
        <v>21235</v>
      </c>
      <c r="M48" s="16">
        <v>112</v>
      </c>
      <c r="N48" s="15">
        <v>223596</v>
      </c>
      <c r="O48" s="15">
        <v>33076</v>
      </c>
      <c r="P48" s="15">
        <v>132176</v>
      </c>
      <c r="Q48" s="15">
        <v>58162</v>
      </c>
      <c r="R48" s="16">
        <v>182</v>
      </c>
      <c r="S48" s="15"/>
      <c r="T48"/>
      <c r="AC48" s="27"/>
    </row>
    <row r="49" spans="1:29" s="1" customFormat="1" ht="18" customHeight="1">
      <c r="A49" s="26"/>
      <c r="B49" s="31" t="s">
        <v>12</v>
      </c>
      <c r="C49" s="32"/>
      <c r="D49" s="15">
        <v>337201</v>
      </c>
      <c r="E49" s="15">
        <v>52961</v>
      </c>
      <c r="F49" s="15">
        <v>204969</v>
      </c>
      <c r="G49" s="15">
        <v>78969</v>
      </c>
      <c r="H49" s="16">
        <v>302</v>
      </c>
      <c r="I49" s="15">
        <v>111475</v>
      </c>
      <c r="J49" s="15">
        <v>19258</v>
      </c>
      <c r="K49" s="15">
        <v>70970</v>
      </c>
      <c r="L49" s="15">
        <v>21135</v>
      </c>
      <c r="M49" s="16">
        <v>112</v>
      </c>
      <c r="N49" s="15">
        <v>225726</v>
      </c>
      <c r="O49" s="15">
        <v>33703</v>
      </c>
      <c r="P49" s="15">
        <v>133999</v>
      </c>
      <c r="Q49" s="15">
        <v>57834</v>
      </c>
      <c r="R49" s="16">
        <v>190</v>
      </c>
      <c r="S49" s="15"/>
      <c r="T49"/>
      <c r="AC49" s="27"/>
    </row>
    <row r="50" spans="1:29" s="1" customFormat="1" ht="18" customHeight="1">
      <c r="A50" s="26"/>
      <c r="B50" s="31" t="s">
        <v>13</v>
      </c>
      <c r="C50" s="32"/>
      <c r="D50" s="15">
        <v>339190</v>
      </c>
      <c r="E50" s="15">
        <v>53549</v>
      </c>
      <c r="F50" s="15">
        <v>207160</v>
      </c>
      <c r="G50" s="15">
        <v>78192</v>
      </c>
      <c r="H50" s="16">
        <v>289</v>
      </c>
      <c r="I50" s="15">
        <v>112334</v>
      </c>
      <c r="J50" s="15">
        <v>19449</v>
      </c>
      <c r="K50" s="15">
        <v>71847</v>
      </c>
      <c r="L50" s="15">
        <v>20938</v>
      </c>
      <c r="M50" s="16">
        <v>100</v>
      </c>
      <c r="N50" s="15">
        <v>226856</v>
      </c>
      <c r="O50" s="15">
        <v>34100</v>
      </c>
      <c r="P50" s="15">
        <v>135313</v>
      </c>
      <c r="Q50" s="15">
        <v>57254</v>
      </c>
      <c r="R50" s="16">
        <v>189</v>
      </c>
      <c r="S50" s="15"/>
      <c r="T50"/>
      <c r="AC50" s="27"/>
    </row>
    <row r="51" spans="1:29" s="1" customFormat="1" ht="18" customHeight="1">
      <c r="A51" s="26"/>
      <c r="B51" s="31" t="s">
        <v>14</v>
      </c>
      <c r="C51" s="32"/>
      <c r="D51" s="15">
        <v>341197</v>
      </c>
      <c r="E51" s="15">
        <v>54357</v>
      </c>
      <c r="F51" s="15">
        <v>209006</v>
      </c>
      <c r="G51" s="15">
        <v>77594</v>
      </c>
      <c r="H51" s="16">
        <v>240</v>
      </c>
      <c r="I51" s="15">
        <v>113124</v>
      </c>
      <c r="J51" s="15">
        <v>19747</v>
      </c>
      <c r="K51" s="15">
        <v>72466</v>
      </c>
      <c r="L51" s="15">
        <v>20819</v>
      </c>
      <c r="M51" s="16">
        <v>92</v>
      </c>
      <c r="N51" s="15">
        <v>228073</v>
      </c>
      <c r="O51" s="15">
        <v>34610</v>
      </c>
      <c r="P51" s="15">
        <v>136540</v>
      </c>
      <c r="Q51" s="15">
        <v>56775</v>
      </c>
      <c r="R51" s="16">
        <v>148</v>
      </c>
      <c r="S51" s="15"/>
      <c r="T51"/>
      <c r="AC51" s="27"/>
    </row>
    <row r="52" spans="1:29" s="1" customFormat="1" ht="18" customHeight="1">
      <c r="A52" s="26"/>
      <c r="B52" s="31" t="s">
        <v>15</v>
      </c>
      <c r="C52" s="32"/>
      <c r="D52" s="15">
        <v>343679</v>
      </c>
      <c r="E52" s="15">
        <v>55374</v>
      </c>
      <c r="F52" s="15">
        <v>211103</v>
      </c>
      <c r="G52" s="15">
        <v>76949</v>
      </c>
      <c r="H52" s="16">
        <v>253</v>
      </c>
      <c r="I52" s="15">
        <v>114131</v>
      </c>
      <c r="J52" s="15">
        <v>20117</v>
      </c>
      <c r="K52" s="15">
        <v>73285</v>
      </c>
      <c r="L52" s="15">
        <v>20619</v>
      </c>
      <c r="M52" s="16">
        <v>110</v>
      </c>
      <c r="N52" s="15">
        <v>229548</v>
      </c>
      <c r="O52" s="15">
        <v>35257</v>
      </c>
      <c r="P52" s="15">
        <v>137818</v>
      </c>
      <c r="Q52" s="15">
        <v>56330</v>
      </c>
      <c r="R52" s="16">
        <v>143</v>
      </c>
      <c r="S52" s="15"/>
      <c r="T52"/>
      <c r="AC52" s="27"/>
    </row>
    <row r="53" spans="1:29" s="1" customFormat="1" ht="18" customHeight="1">
      <c r="A53" s="26"/>
      <c r="B53" s="31" t="s">
        <v>16</v>
      </c>
      <c r="C53" s="33"/>
      <c r="D53" s="15">
        <v>346516</v>
      </c>
      <c r="E53" s="15">
        <v>56027</v>
      </c>
      <c r="F53" s="15">
        <v>213650</v>
      </c>
      <c r="G53" s="15">
        <v>76575</v>
      </c>
      <c r="H53" s="16">
        <v>264</v>
      </c>
      <c r="I53" s="15">
        <v>115276</v>
      </c>
      <c r="J53" s="15">
        <v>20388</v>
      </c>
      <c r="K53" s="15">
        <v>74221</v>
      </c>
      <c r="L53" s="15">
        <v>20566</v>
      </c>
      <c r="M53" s="16">
        <v>101</v>
      </c>
      <c r="N53" s="15">
        <v>231240</v>
      </c>
      <c r="O53" s="15">
        <v>35639</v>
      </c>
      <c r="P53" s="15">
        <v>139429</v>
      </c>
      <c r="Q53" s="15">
        <v>56009</v>
      </c>
      <c r="R53" s="16">
        <v>163</v>
      </c>
      <c r="S53" s="15"/>
      <c r="T53"/>
      <c r="AC53" s="27"/>
    </row>
    <row r="54" spans="1:29" s="1" customFormat="1" ht="15.75" customHeight="1">
      <c r="A54" s="34">
        <v>2024</v>
      </c>
      <c r="B54" s="35"/>
      <c r="C54" s="25"/>
      <c r="D54" s="15"/>
      <c r="E54" s="15"/>
      <c r="F54" s="15"/>
      <c r="G54" s="15"/>
      <c r="H54" s="16"/>
      <c r="I54" s="15"/>
      <c r="J54" s="15"/>
      <c r="K54" s="15"/>
      <c r="L54" s="15"/>
      <c r="M54" s="16"/>
      <c r="N54" s="15"/>
      <c r="O54" s="15"/>
      <c r="P54" s="15"/>
      <c r="Q54" s="15"/>
      <c r="R54" s="16"/>
      <c r="S54" s="15"/>
      <c r="T54"/>
      <c r="AC54" s="27"/>
    </row>
    <row r="55" spans="1:29" s="1" customFormat="1" ht="15.75" customHeight="1">
      <c r="A55" s="26"/>
      <c r="B55" s="31" t="s">
        <v>3</v>
      </c>
      <c r="C55" s="32"/>
      <c r="D55" s="15">
        <v>349745</v>
      </c>
      <c r="E55" s="15">
        <v>57386</v>
      </c>
      <c r="F55" s="15">
        <v>215673</v>
      </c>
      <c r="G55" s="15">
        <v>76420</v>
      </c>
      <c r="H55" s="16">
        <v>266</v>
      </c>
      <c r="I55" s="15">
        <v>116535</v>
      </c>
      <c r="J55" s="15">
        <v>20972</v>
      </c>
      <c r="K55" s="15">
        <v>74907</v>
      </c>
      <c r="L55" s="15">
        <v>20552</v>
      </c>
      <c r="M55" s="16">
        <v>104</v>
      </c>
      <c r="N55" s="15">
        <v>233210</v>
      </c>
      <c r="O55" s="15">
        <v>36414</v>
      </c>
      <c r="P55" s="15">
        <v>140766</v>
      </c>
      <c r="Q55" s="15">
        <v>55868</v>
      </c>
      <c r="R55" s="16">
        <v>162</v>
      </c>
      <c r="S55" s="15"/>
      <c r="T55"/>
      <c r="AC55" s="27"/>
    </row>
    <row r="56" spans="1:29" s="1" customFormat="1" ht="15.75" customHeight="1">
      <c r="A56" s="26"/>
      <c r="B56" s="31" t="s">
        <v>4</v>
      </c>
      <c r="C56" s="32"/>
      <c r="D56" s="15">
        <v>352160</v>
      </c>
      <c r="E56" s="15">
        <v>58811</v>
      </c>
      <c r="F56" s="15">
        <v>217265</v>
      </c>
      <c r="G56" s="15">
        <v>75791</v>
      </c>
      <c r="H56" s="16">
        <v>293</v>
      </c>
      <c r="I56" s="15">
        <v>117421</v>
      </c>
      <c r="J56" s="15">
        <v>21583</v>
      </c>
      <c r="K56" s="15">
        <v>75375</v>
      </c>
      <c r="L56" s="15">
        <v>20359</v>
      </c>
      <c r="M56" s="16">
        <v>104</v>
      </c>
      <c r="N56" s="15">
        <v>234739</v>
      </c>
      <c r="O56" s="15">
        <v>37228</v>
      </c>
      <c r="P56" s="15">
        <v>141890</v>
      </c>
      <c r="Q56" s="15">
        <v>55432</v>
      </c>
      <c r="R56" s="16">
        <v>189</v>
      </c>
      <c r="S56" s="15"/>
      <c r="T56"/>
      <c r="AC56" s="27"/>
    </row>
    <row r="57" spans="1:29" s="1" customFormat="1" ht="15.75" customHeight="1">
      <c r="A57" s="26"/>
      <c r="B57" s="31" t="s">
        <v>2</v>
      </c>
      <c r="C57" s="32"/>
      <c r="D57" s="15">
        <v>354338</v>
      </c>
      <c r="E57" s="15">
        <v>60108</v>
      </c>
      <c r="F57" s="15">
        <v>218499</v>
      </c>
      <c r="G57" s="15">
        <v>75439</v>
      </c>
      <c r="H57" s="16">
        <v>292</v>
      </c>
      <c r="I57" s="15">
        <v>118232</v>
      </c>
      <c r="J57" s="15">
        <v>22170</v>
      </c>
      <c r="K57" s="15">
        <v>75738</v>
      </c>
      <c r="L57" s="15">
        <v>20223</v>
      </c>
      <c r="M57" s="16">
        <v>101</v>
      </c>
      <c r="N57" s="15">
        <v>236106</v>
      </c>
      <c r="O57" s="15">
        <v>37938</v>
      </c>
      <c r="P57" s="15">
        <v>142761</v>
      </c>
      <c r="Q57" s="15">
        <v>55216</v>
      </c>
      <c r="R57" s="16">
        <v>191</v>
      </c>
      <c r="S57" s="15"/>
      <c r="T57"/>
      <c r="AC57" s="27"/>
    </row>
    <row r="58" spans="1:29" s="1" customFormat="1" ht="15.75" customHeight="1">
      <c r="A58" s="26"/>
      <c r="B58" s="31" t="s">
        <v>8</v>
      </c>
      <c r="C58" s="32"/>
      <c r="D58" s="15">
        <v>355911</v>
      </c>
      <c r="E58" s="15">
        <v>61514</v>
      </c>
      <c r="F58" s="15">
        <v>219379</v>
      </c>
      <c r="G58" s="15">
        <v>74688</v>
      </c>
      <c r="H58" s="16">
        <v>330</v>
      </c>
      <c r="I58" s="15">
        <v>118849</v>
      </c>
      <c r="J58" s="15">
        <v>22722</v>
      </c>
      <c r="K58" s="15">
        <v>76013</v>
      </c>
      <c r="L58" s="15">
        <v>19994</v>
      </c>
      <c r="M58" s="16">
        <v>120</v>
      </c>
      <c r="N58" s="15">
        <v>237062</v>
      </c>
      <c r="O58" s="15">
        <v>38792</v>
      </c>
      <c r="P58" s="15">
        <v>143366</v>
      </c>
      <c r="Q58" s="15">
        <v>54694</v>
      </c>
      <c r="R58" s="16">
        <v>210</v>
      </c>
      <c r="S58" s="15"/>
      <c r="T58"/>
      <c r="AC58" s="27"/>
    </row>
    <row r="59" spans="1:29" s="1" customFormat="1" ht="15.75" customHeight="1">
      <c r="A59" s="26"/>
      <c r="B59" s="31" t="s">
        <v>9</v>
      </c>
      <c r="C59" s="32"/>
      <c r="D59" s="15">
        <v>0</v>
      </c>
      <c r="E59" s="15">
        <v>0</v>
      </c>
      <c r="F59" s="15">
        <v>0</v>
      </c>
      <c r="G59" s="15">
        <v>0</v>
      </c>
      <c r="H59" s="16">
        <v>0</v>
      </c>
      <c r="I59" s="15">
        <v>0</v>
      </c>
      <c r="J59" s="15"/>
      <c r="K59" s="15"/>
      <c r="L59" s="15"/>
      <c r="M59" s="16"/>
      <c r="N59" s="15">
        <v>0</v>
      </c>
      <c r="O59" s="15"/>
      <c r="P59" s="15"/>
      <c r="Q59" s="15"/>
      <c r="R59" s="16"/>
      <c r="S59" s="15"/>
      <c r="T59"/>
      <c r="AC59" s="27"/>
    </row>
    <row r="60" spans="1:29" s="1" customFormat="1" ht="4.5" customHeight="1">
      <c r="A60" s="18"/>
      <c r="B60" s="19"/>
      <c r="C60" s="20"/>
      <c r="D60" s="21"/>
      <c r="E60" s="22"/>
      <c r="F60" s="22"/>
      <c r="G60" s="22"/>
      <c r="H60" s="23"/>
      <c r="I60" s="22"/>
      <c r="J60" s="22"/>
      <c r="K60" s="22"/>
      <c r="L60" s="22"/>
      <c r="M60" s="23"/>
      <c r="N60" s="22"/>
      <c r="O60" s="22"/>
      <c r="P60" s="22"/>
      <c r="Q60" s="22"/>
      <c r="R60" s="23"/>
      <c r="T60"/>
      <c r="AC60" s="27"/>
    </row>
    <row r="61" spans="1:29" s="1" customFormat="1" ht="4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T61"/>
      <c r="AC61" s="27"/>
    </row>
    <row r="62" spans="1:29" ht="13.5" customHeight="1">
      <c r="A62" s="24">
        <v>1</v>
      </c>
      <c r="B62" s="37" t="s">
        <v>17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AC62" s="27"/>
    </row>
    <row r="63" spans="1:29" ht="13.5" customHeight="1">
      <c r="A63" s="24">
        <v>2</v>
      </c>
      <c r="B63" s="37" t="s">
        <v>21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AC63" s="27"/>
    </row>
    <row r="64" ht="13.5">
      <c r="I64" s="1"/>
    </row>
    <row r="65" spans="9:17" ht="13.5">
      <c r="I65" s="1"/>
      <c r="J65"/>
      <c r="K65"/>
      <c r="L65"/>
      <c r="M65"/>
      <c r="N65"/>
      <c r="O65"/>
      <c r="P65"/>
      <c r="Q65"/>
    </row>
    <row r="66" spans="9:18" ht="13.5">
      <c r="I66" s="1"/>
      <c r="J66" s="1"/>
      <c r="K66" s="1"/>
      <c r="L66" s="1"/>
      <c r="M66" s="1"/>
      <c r="N66" s="1"/>
      <c r="O66" s="1"/>
      <c r="P66" s="1"/>
      <c r="Q66"/>
      <c r="R66"/>
    </row>
    <row r="67" spans="9:11" ht="13.5">
      <c r="I67" s="1"/>
      <c r="J67"/>
      <c r="K67"/>
    </row>
    <row r="68" spans="9:11" ht="13.5">
      <c r="I68" s="1"/>
      <c r="J68"/>
      <c r="K68"/>
    </row>
    <row r="69" spans="9:11" ht="13.5">
      <c r="I69" s="1"/>
      <c r="J69"/>
      <c r="K69"/>
    </row>
    <row r="70" spans="9:11" ht="13.5">
      <c r="I70" s="1"/>
      <c r="J70"/>
      <c r="K70"/>
    </row>
    <row r="71" spans="9:11" ht="13.5">
      <c r="I71" s="1"/>
      <c r="J71"/>
      <c r="K71"/>
    </row>
    <row r="72" spans="9:11" ht="13.5">
      <c r="I72" s="1"/>
      <c r="J72"/>
      <c r="K72"/>
    </row>
    <row r="73" spans="9:11" ht="13.5">
      <c r="I73" s="1"/>
      <c r="J73"/>
      <c r="K73"/>
    </row>
    <row r="74" ht="13.5">
      <c r="I74" s="1"/>
    </row>
    <row r="75" ht="13.5">
      <c r="I75" s="1"/>
    </row>
    <row r="76" ht="13.5">
      <c r="I76" s="1"/>
    </row>
    <row r="77" ht="13.5">
      <c r="I77" s="1"/>
    </row>
    <row r="78" ht="13.5">
      <c r="I78" s="1"/>
    </row>
    <row r="79" ht="13.5">
      <c r="I79" s="1"/>
    </row>
    <row r="80" ht="13.5">
      <c r="I80" s="1"/>
    </row>
    <row r="81" ht="13.5">
      <c r="I81" s="1"/>
    </row>
    <row r="82" ht="13.5">
      <c r="I82" s="1"/>
    </row>
    <row r="83" ht="13.5">
      <c r="I83" s="1"/>
    </row>
    <row r="84" ht="13.5">
      <c r="I84" s="1"/>
    </row>
    <row r="85" ht="13.5">
      <c r="I85" s="1"/>
    </row>
    <row r="86" ht="13.5">
      <c r="I86" s="1"/>
    </row>
    <row r="87" ht="13.5">
      <c r="I87" s="1"/>
    </row>
    <row r="88" ht="13.5">
      <c r="I88" s="1"/>
    </row>
    <row r="89" ht="13.5">
      <c r="I89" s="1"/>
    </row>
    <row r="90" ht="13.5">
      <c r="I90" s="1"/>
    </row>
    <row r="91" ht="13.5">
      <c r="I91" s="1"/>
    </row>
    <row r="92" ht="13.5">
      <c r="I92" s="1"/>
    </row>
    <row r="93" ht="13.5">
      <c r="I93" s="1"/>
    </row>
    <row r="94" ht="13.5">
      <c r="I94" s="1"/>
    </row>
    <row r="95" ht="13.5">
      <c r="I95" s="1"/>
    </row>
    <row r="96" ht="13.5">
      <c r="I96" s="1"/>
    </row>
    <row r="97" ht="13.5">
      <c r="I97" s="1"/>
    </row>
    <row r="98" ht="13.5">
      <c r="I98" s="1"/>
    </row>
    <row r="99" ht="13.5">
      <c r="I99" s="1"/>
    </row>
    <row r="100" ht="13.5">
      <c r="I100" s="1"/>
    </row>
    <row r="101" ht="13.5">
      <c r="I101" s="1"/>
    </row>
    <row r="102" ht="13.5">
      <c r="I102" s="1"/>
    </row>
    <row r="103" ht="13.5">
      <c r="I103" s="1"/>
    </row>
    <row r="104" ht="13.5">
      <c r="I104" s="1"/>
    </row>
    <row r="105" ht="13.5">
      <c r="I105" s="1"/>
    </row>
    <row r="106" ht="13.5">
      <c r="I106" s="1"/>
    </row>
    <row r="107" ht="13.5">
      <c r="I107" s="1"/>
    </row>
    <row r="108" ht="13.5">
      <c r="I108" s="1"/>
    </row>
    <row r="109" ht="13.5">
      <c r="I109" s="1"/>
    </row>
    <row r="110" ht="13.5">
      <c r="I110" s="1"/>
    </row>
    <row r="111" ht="13.5">
      <c r="I111" s="1"/>
    </row>
    <row r="112" ht="13.5">
      <c r="I112" s="1"/>
    </row>
    <row r="113" ht="13.5">
      <c r="I113" s="1"/>
    </row>
    <row r="114" ht="13.5">
      <c r="I114" s="1"/>
    </row>
    <row r="115" ht="13.5">
      <c r="I115" s="1"/>
    </row>
    <row r="116" ht="13.5">
      <c r="I116" s="1"/>
    </row>
    <row r="117" ht="13.5">
      <c r="I117" s="1"/>
    </row>
    <row r="118" ht="13.5">
      <c r="I118" s="1"/>
    </row>
    <row r="119" ht="13.5">
      <c r="I119" s="1"/>
    </row>
    <row r="120" ht="13.5">
      <c r="I120" s="1"/>
    </row>
    <row r="121" ht="13.5">
      <c r="I121" s="1"/>
    </row>
    <row r="122" ht="13.5">
      <c r="I122" s="1"/>
    </row>
    <row r="123" ht="13.5">
      <c r="I123" s="1"/>
    </row>
    <row r="124" ht="13.5">
      <c r="I124" s="1"/>
    </row>
    <row r="125" ht="13.5">
      <c r="I125" s="1"/>
    </row>
    <row r="126" ht="13.5">
      <c r="I126" s="1"/>
    </row>
    <row r="127" ht="13.5">
      <c r="I127" s="1"/>
    </row>
    <row r="128" ht="13.5">
      <c r="I128" s="1"/>
    </row>
    <row r="129" ht="13.5">
      <c r="I129" s="1"/>
    </row>
    <row r="130" ht="13.5">
      <c r="I130" s="1"/>
    </row>
    <row r="131" ht="13.5">
      <c r="I131" s="1"/>
    </row>
    <row r="132" ht="13.5">
      <c r="I132" s="1"/>
    </row>
    <row r="133" ht="13.5">
      <c r="I133" s="1"/>
    </row>
    <row r="134" ht="13.5">
      <c r="I134" s="1"/>
    </row>
    <row r="135" ht="13.5">
      <c r="I135" s="1"/>
    </row>
    <row r="136" ht="13.5">
      <c r="I136" s="1"/>
    </row>
    <row r="137" ht="13.5">
      <c r="I137" s="1"/>
    </row>
    <row r="138" ht="13.5">
      <c r="I138" s="1"/>
    </row>
    <row r="139" ht="13.5">
      <c r="I139" s="1"/>
    </row>
    <row r="140" ht="13.5">
      <c r="I140" s="1"/>
    </row>
    <row r="141" ht="13.5">
      <c r="I141" s="1"/>
    </row>
    <row r="142" ht="13.5">
      <c r="I142" s="1"/>
    </row>
    <row r="143" ht="13.5">
      <c r="I143" s="1"/>
    </row>
    <row r="144" ht="13.5">
      <c r="I144" s="1"/>
    </row>
    <row r="145" ht="13.5">
      <c r="I145" s="1"/>
    </row>
    <row r="146" ht="13.5">
      <c r="I146" s="1"/>
    </row>
    <row r="147" ht="13.5">
      <c r="I147" s="1"/>
    </row>
    <row r="148" ht="13.5">
      <c r="I148" s="1"/>
    </row>
    <row r="149" ht="13.5">
      <c r="I149" s="1"/>
    </row>
    <row r="150" ht="13.5">
      <c r="I150" s="1"/>
    </row>
    <row r="151" ht="13.5">
      <c r="I151" s="1"/>
    </row>
    <row r="152" ht="13.5">
      <c r="I152" s="1"/>
    </row>
    <row r="153" ht="13.5">
      <c r="I153" s="1"/>
    </row>
    <row r="154" ht="13.5">
      <c r="I154" s="1"/>
    </row>
    <row r="155" ht="13.5">
      <c r="I155" s="1"/>
    </row>
    <row r="156" ht="13.5">
      <c r="I156" s="1"/>
    </row>
    <row r="157" ht="13.5">
      <c r="I157" s="1"/>
    </row>
    <row r="158" ht="13.5">
      <c r="I158" s="1"/>
    </row>
    <row r="159" ht="13.5">
      <c r="I159" s="1"/>
    </row>
    <row r="160" ht="13.5">
      <c r="I160" s="1"/>
    </row>
    <row r="161" ht="13.5">
      <c r="I161" s="1"/>
    </row>
    <row r="162" ht="13.5">
      <c r="I162" s="1"/>
    </row>
    <row r="163" ht="13.5">
      <c r="I163" s="1"/>
    </row>
    <row r="164" ht="13.5">
      <c r="I164" s="1"/>
    </row>
    <row r="165" ht="13.5">
      <c r="I165" s="1"/>
    </row>
    <row r="166" ht="13.5">
      <c r="I166" s="1"/>
    </row>
    <row r="167" ht="13.5">
      <c r="I167" s="1"/>
    </row>
    <row r="168" ht="13.5">
      <c r="I168" s="1"/>
    </row>
    <row r="169" ht="13.5">
      <c r="I169" s="1"/>
    </row>
    <row r="170" ht="13.5">
      <c r="I170" s="1"/>
    </row>
    <row r="171" ht="13.5">
      <c r="I171" s="1"/>
    </row>
    <row r="172" ht="13.5">
      <c r="I172" s="1"/>
    </row>
    <row r="173" ht="13.5">
      <c r="I173" s="1"/>
    </row>
    <row r="174" ht="13.5">
      <c r="I174" s="1"/>
    </row>
    <row r="175" ht="13.5">
      <c r="I175" s="1"/>
    </row>
    <row r="176" ht="13.5">
      <c r="I176" s="1"/>
    </row>
    <row r="177" ht="13.5">
      <c r="I177" s="1"/>
    </row>
    <row r="178" ht="13.5">
      <c r="I178" s="1"/>
    </row>
    <row r="179" ht="13.5">
      <c r="I179" s="1"/>
    </row>
    <row r="180" ht="13.5">
      <c r="I180" s="1"/>
    </row>
    <row r="181" ht="13.5">
      <c r="I181" s="1"/>
    </row>
    <row r="182" ht="13.5">
      <c r="I182" s="1"/>
    </row>
    <row r="183" ht="13.5">
      <c r="I183" s="1"/>
    </row>
    <row r="184" ht="13.5">
      <c r="I184" s="1"/>
    </row>
    <row r="185" ht="13.5">
      <c r="I185" s="1"/>
    </row>
    <row r="186" ht="13.5">
      <c r="I186" s="1"/>
    </row>
    <row r="187" ht="13.5">
      <c r="I187" s="1"/>
    </row>
    <row r="188" ht="13.5">
      <c r="I188" s="1"/>
    </row>
    <row r="189" ht="13.5">
      <c r="I189" s="1"/>
    </row>
    <row r="190" ht="13.5">
      <c r="I190" s="1"/>
    </row>
    <row r="191" ht="13.5">
      <c r="I191" s="1"/>
    </row>
    <row r="192" ht="13.5">
      <c r="I192" s="1"/>
    </row>
    <row r="193" ht="13.5">
      <c r="I193" s="1"/>
    </row>
    <row r="194" ht="13.5">
      <c r="I194" s="1"/>
    </row>
    <row r="195" ht="13.5">
      <c r="I195" s="1"/>
    </row>
    <row r="196" ht="13.5">
      <c r="I196" s="1"/>
    </row>
    <row r="197" ht="13.5">
      <c r="I197" s="1"/>
    </row>
    <row r="198" ht="13.5">
      <c r="I198" s="1"/>
    </row>
    <row r="199" ht="13.5">
      <c r="I199" s="1"/>
    </row>
    <row r="200" ht="13.5">
      <c r="I200" s="1"/>
    </row>
    <row r="201" ht="13.5">
      <c r="I201" s="1"/>
    </row>
    <row r="202" ht="13.5">
      <c r="I202" s="1"/>
    </row>
    <row r="203" ht="13.5">
      <c r="I203" s="1"/>
    </row>
    <row r="204" ht="13.5">
      <c r="I204" s="1"/>
    </row>
    <row r="205" ht="13.5">
      <c r="I205" s="1"/>
    </row>
    <row r="206" ht="13.5">
      <c r="I206" s="1"/>
    </row>
    <row r="207" ht="13.5">
      <c r="I207" s="1"/>
    </row>
    <row r="208" ht="13.5">
      <c r="I208" s="1"/>
    </row>
    <row r="209" ht="13.5">
      <c r="I209" s="1"/>
    </row>
    <row r="210" ht="13.5">
      <c r="I210" s="1"/>
    </row>
    <row r="211" ht="13.5">
      <c r="I211" s="1"/>
    </row>
    <row r="212" ht="13.5">
      <c r="I212" s="1"/>
    </row>
    <row r="213" ht="13.5">
      <c r="I213" s="1"/>
    </row>
    <row r="214" ht="13.5">
      <c r="I214" s="1"/>
    </row>
    <row r="215" ht="13.5">
      <c r="I215" s="1"/>
    </row>
    <row r="216" ht="13.5">
      <c r="I216" s="1"/>
    </row>
    <row r="217" ht="13.5">
      <c r="I217" s="1"/>
    </row>
    <row r="218" ht="13.5">
      <c r="I218" s="1"/>
    </row>
    <row r="219" ht="13.5">
      <c r="I219" s="1"/>
    </row>
    <row r="220" ht="13.5">
      <c r="I220" s="1"/>
    </row>
    <row r="221" ht="13.5">
      <c r="I221" s="1"/>
    </row>
    <row r="222" ht="13.5">
      <c r="I222" s="1"/>
    </row>
    <row r="223" ht="13.5">
      <c r="I223" s="1"/>
    </row>
    <row r="224" ht="13.5">
      <c r="I224" s="1"/>
    </row>
    <row r="225" ht="13.5">
      <c r="I225" s="1"/>
    </row>
    <row r="226" ht="13.5">
      <c r="I226" s="1"/>
    </row>
    <row r="227" ht="13.5">
      <c r="I227" s="1"/>
    </row>
    <row r="228" ht="13.5">
      <c r="I228" s="1"/>
    </row>
    <row r="229" ht="13.5">
      <c r="I229" s="1"/>
    </row>
    <row r="230" ht="13.5">
      <c r="I230" s="1"/>
    </row>
    <row r="231" ht="13.5">
      <c r="I231" s="1"/>
    </row>
    <row r="232" ht="13.5">
      <c r="I232" s="1"/>
    </row>
    <row r="233" ht="13.5">
      <c r="I233" s="1"/>
    </row>
    <row r="234" ht="13.5">
      <c r="I234" s="1"/>
    </row>
    <row r="235" ht="13.5">
      <c r="I235" s="1"/>
    </row>
    <row r="236" ht="13.5">
      <c r="I236" s="1"/>
    </row>
    <row r="237" ht="13.5">
      <c r="I237" s="1"/>
    </row>
    <row r="238" ht="13.5">
      <c r="I238" s="1"/>
    </row>
    <row r="239" ht="13.5">
      <c r="I239" s="1"/>
    </row>
    <row r="240" ht="13.5">
      <c r="I240" s="1"/>
    </row>
    <row r="241" ht="13.5">
      <c r="I241" s="1"/>
    </row>
    <row r="242" ht="13.5">
      <c r="I242" s="1"/>
    </row>
    <row r="243" ht="13.5">
      <c r="I243" s="1"/>
    </row>
    <row r="244" ht="13.5">
      <c r="I244" s="1"/>
    </row>
    <row r="245" ht="13.5">
      <c r="I245" s="1"/>
    </row>
    <row r="246" ht="13.5">
      <c r="I246" s="1"/>
    </row>
    <row r="247" ht="13.5">
      <c r="I247" s="1"/>
    </row>
    <row r="248" ht="13.5">
      <c r="I248" s="1"/>
    </row>
    <row r="249" ht="13.5">
      <c r="I249" s="1"/>
    </row>
    <row r="250" ht="13.5">
      <c r="I250" s="1"/>
    </row>
    <row r="251" ht="13.5">
      <c r="I251" s="1"/>
    </row>
    <row r="252" ht="13.5">
      <c r="I252" s="1"/>
    </row>
    <row r="253" ht="13.5">
      <c r="I253" s="1"/>
    </row>
    <row r="254" ht="13.5">
      <c r="I254" s="1"/>
    </row>
    <row r="255" ht="13.5">
      <c r="I255" s="1"/>
    </row>
    <row r="256" ht="13.5">
      <c r="I256" s="1"/>
    </row>
    <row r="257" ht="13.5">
      <c r="I257" s="1"/>
    </row>
    <row r="258" ht="13.5">
      <c r="I258" s="1"/>
    </row>
    <row r="259" ht="13.5">
      <c r="I259" s="1"/>
    </row>
    <row r="260" ht="13.5">
      <c r="I260" s="1"/>
    </row>
    <row r="261" ht="13.5">
      <c r="I261" s="1"/>
    </row>
    <row r="262" ht="13.5">
      <c r="I262" s="1"/>
    </row>
    <row r="263" ht="13.5">
      <c r="I263" s="1"/>
    </row>
    <row r="264" ht="13.5">
      <c r="I264" s="1"/>
    </row>
    <row r="265" ht="13.5">
      <c r="I265" s="1"/>
    </row>
    <row r="266" ht="13.5">
      <c r="I266" s="1"/>
    </row>
    <row r="267" ht="13.5">
      <c r="I267" s="1"/>
    </row>
    <row r="268" ht="13.5">
      <c r="I268" s="1"/>
    </row>
    <row r="269" ht="13.5">
      <c r="I269" s="1"/>
    </row>
    <row r="270" ht="13.5">
      <c r="I270" s="1"/>
    </row>
    <row r="271" ht="13.5">
      <c r="I271" s="1"/>
    </row>
    <row r="272" ht="13.5">
      <c r="I272" s="1"/>
    </row>
    <row r="273" ht="13.5">
      <c r="I273" s="1"/>
    </row>
    <row r="274" ht="13.5">
      <c r="I274" s="1"/>
    </row>
    <row r="275" ht="13.5">
      <c r="I275" s="1"/>
    </row>
    <row r="276" ht="13.5">
      <c r="I276" s="1"/>
    </row>
    <row r="277" ht="13.5">
      <c r="I277" s="1"/>
    </row>
    <row r="278" ht="13.5">
      <c r="I278" s="1"/>
    </row>
    <row r="279" ht="13.5">
      <c r="I279" s="1"/>
    </row>
    <row r="280" ht="13.5">
      <c r="I280" s="1"/>
    </row>
    <row r="281" ht="13.5">
      <c r="I281" s="1"/>
    </row>
    <row r="282" ht="13.5">
      <c r="I282" s="1"/>
    </row>
    <row r="283" ht="13.5">
      <c r="I283" s="1"/>
    </row>
    <row r="284" ht="13.5">
      <c r="I284" s="1"/>
    </row>
    <row r="285" ht="13.5">
      <c r="I285" s="1"/>
    </row>
    <row r="286" ht="13.5">
      <c r="I286" s="1"/>
    </row>
    <row r="287" ht="13.5">
      <c r="I287" s="1"/>
    </row>
    <row r="288" ht="13.5">
      <c r="I288" s="1"/>
    </row>
    <row r="289" ht="13.5">
      <c r="I289" s="1"/>
    </row>
    <row r="290" ht="13.5">
      <c r="I290" s="1"/>
    </row>
    <row r="291" ht="13.5">
      <c r="I291" s="1"/>
    </row>
  </sheetData>
  <sheetProtection/>
  <mergeCells count="62">
    <mergeCell ref="B59:C59"/>
    <mergeCell ref="B57:C57"/>
    <mergeCell ref="B55:C55"/>
    <mergeCell ref="A54:B54"/>
    <mergeCell ref="B47:C47"/>
    <mergeCell ref="B45:C45"/>
    <mergeCell ref="B44:C44"/>
    <mergeCell ref="A38:B38"/>
    <mergeCell ref="B42:C42"/>
    <mergeCell ref="B51:C51"/>
    <mergeCell ref="B50:C50"/>
    <mergeCell ref="B48:C48"/>
    <mergeCell ref="B43:C43"/>
    <mergeCell ref="A41:B41"/>
    <mergeCell ref="B63:R63"/>
    <mergeCell ref="A40:B40"/>
    <mergeCell ref="B49:C49"/>
    <mergeCell ref="A25:B25"/>
    <mergeCell ref="A24:B24"/>
    <mergeCell ref="A22:B22"/>
    <mergeCell ref="A21:B21"/>
    <mergeCell ref="D1:R1"/>
    <mergeCell ref="A13:B13"/>
    <mergeCell ref="N4:R4"/>
    <mergeCell ref="A4:C5"/>
    <mergeCell ref="A10:B10"/>
    <mergeCell ref="A11:B11"/>
    <mergeCell ref="A12:B12"/>
    <mergeCell ref="A9:B9"/>
    <mergeCell ref="D2:R2"/>
    <mergeCell ref="A7:B7"/>
    <mergeCell ref="A8:B8"/>
    <mergeCell ref="I4:M4"/>
    <mergeCell ref="D4:H4"/>
    <mergeCell ref="A6:B6"/>
    <mergeCell ref="A14:B14"/>
    <mergeCell ref="A15:B15"/>
    <mergeCell ref="A16:B16"/>
    <mergeCell ref="B62:R62"/>
    <mergeCell ref="A17:B17"/>
    <mergeCell ref="A18:B18"/>
    <mergeCell ref="A19:B19"/>
    <mergeCell ref="A20:B20"/>
    <mergeCell ref="A23:B23"/>
    <mergeCell ref="A26:B26"/>
    <mergeCell ref="A27:B27"/>
    <mergeCell ref="A28:B28"/>
    <mergeCell ref="A29:B29"/>
    <mergeCell ref="A31:B31"/>
    <mergeCell ref="A30:B30"/>
    <mergeCell ref="A32:B32"/>
    <mergeCell ref="A35:B35"/>
    <mergeCell ref="A33:B33"/>
    <mergeCell ref="A34:B34"/>
    <mergeCell ref="A37:B37"/>
    <mergeCell ref="A36:B36"/>
    <mergeCell ref="B58:C58"/>
    <mergeCell ref="B56:C56"/>
    <mergeCell ref="B53:C53"/>
    <mergeCell ref="A39:B39"/>
    <mergeCell ref="B52:C52"/>
    <mergeCell ref="B46:C46"/>
  </mergeCells>
  <printOptions/>
  <pageMargins left="0.748031496062992" right="0.748031496062992" top="0.590551181102362" bottom="0.590551181102362" header="0" footer="0.196850393700787"/>
  <pageSetup firstPageNumber="0" useFirstPageNumber="1" fitToHeight="1" fitToWidth="1" horizontalDpi="600" verticalDpi="600" orientation="landscape" paperSize="9" scale="85" r:id="rId2"/>
  <headerFooter alignWithMargins="0">
    <oddFooter>&amp;L5/ירחון סטטיסטי נ'ד&amp;C76&amp;Rהמוסד לביטוח לאומי - מינהל המחקר והתכנון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E11"/>
  <sheetViews>
    <sheetView rightToLeft="1" zoomScalePageLayoutView="0" workbookViewId="0" topLeftCell="A1">
      <selection activeCell="E9" sqref="E9"/>
    </sheetView>
  </sheetViews>
  <sheetFormatPr defaultColWidth="9.33203125" defaultRowHeight="13.5"/>
  <cols>
    <col min="3" max="3" width="11.5" style="0" bestFit="1" customWidth="1"/>
  </cols>
  <sheetData>
    <row r="6" spans="2:5" ht="13.5">
      <c r="B6">
        <v>11</v>
      </c>
      <c r="D6">
        <f>39.5-20.58</f>
        <v>18.92</v>
      </c>
      <c r="E6" t="s">
        <v>24</v>
      </c>
    </row>
    <row r="7" spans="2:4" ht="13.5">
      <c r="B7">
        <v>12</v>
      </c>
      <c r="C7" s="28">
        <v>44138</v>
      </c>
      <c r="D7">
        <v>34.71</v>
      </c>
    </row>
    <row r="8" spans="3:4" ht="13.5">
      <c r="C8">
        <v>12</v>
      </c>
      <c r="D8">
        <v>11.61</v>
      </c>
    </row>
    <row r="9" spans="2:4" ht="13.5">
      <c r="B9" s="29">
        <v>44197</v>
      </c>
      <c r="C9" s="30">
        <v>44552</v>
      </c>
      <c r="D9">
        <v>78.41</v>
      </c>
    </row>
    <row r="11" ht="13.5">
      <c r="D11">
        <f>SUM(D6:D10)</f>
        <v>143.65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תומר ישראל מליחי</cp:lastModifiedBy>
  <cp:lastPrinted>2024-06-20T11:34:10Z</cp:lastPrinted>
  <dcterms:created xsi:type="dcterms:W3CDTF">1998-06-25T08:01:16Z</dcterms:created>
  <dcterms:modified xsi:type="dcterms:W3CDTF">2024-06-24T08:32:37Z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165400.000000000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